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zaf\Desktop\Gr 11_TG\Chapter 8\"/>
    </mc:Choice>
  </mc:AlternateContent>
  <bookViews>
    <workbookView xWindow="0" yWindow="0" windowWidth="21600" windowHeight="9510"/>
  </bookViews>
  <sheets>
    <sheet name="Travellers" sheetId="1" r:id="rId1"/>
    <sheet name="Foreign" sheetId="4" r:id="rId2"/>
  </sheets>
  <calcPr calcId="162913"/>
</workbook>
</file>

<file path=xl/calcChain.xml><?xml version="1.0" encoding="utf-8"?>
<calcChain xmlns="http://schemas.openxmlformats.org/spreadsheetml/2006/main">
  <c r="B6" i="1" l="1"/>
  <c r="C5" i="1" l="1"/>
  <c r="C4" i="1"/>
  <c r="B5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4" i="1"/>
</calcChain>
</file>

<file path=xl/sharedStrings.xml><?xml version="1.0" encoding="utf-8"?>
<sst xmlns="http://schemas.openxmlformats.org/spreadsheetml/2006/main" count="80" uniqueCount="70">
  <si>
    <t>NUMBER OF SOUTH AFRICAN RESIDENTS AND FOREIGN TRAVELLERS TO AND FROM KING SHAKA AIRPORT</t>
  </si>
  <si>
    <t>South African residents</t>
  </si>
  <si>
    <t>Foreign travellers</t>
  </si>
  <si>
    <t>Visitors</t>
  </si>
  <si>
    <t>Arrivals</t>
  </si>
  <si>
    <t>Departures</t>
  </si>
  <si>
    <t>Same Day</t>
  </si>
  <si>
    <t>Total</t>
  </si>
  <si>
    <t>Date of Arrival</t>
  </si>
  <si>
    <t>Arrival Year</t>
  </si>
  <si>
    <t>Arrival Month</t>
  </si>
  <si>
    <t>Overnight</t>
  </si>
  <si>
    <t>Question 1.6</t>
  </si>
  <si>
    <t>Question 1.7</t>
  </si>
  <si>
    <t>PROVINCIAL DISTRIBUTION-BEDNIGHTS</t>
  </si>
  <si>
    <t>Country/Province</t>
  </si>
  <si>
    <t>Gauteng</t>
  </si>
  <si>
    <t>Western Cape</t>
  </si>
  <si>
    <t>Eastern Cape</t>
  </si>
  <si>
    <t>Kwazulu Natal</t>
  </si>
  <si>
    <t>Mpumalanga</t>
  </si>
  <si>
    <t>Limpopo</t>
  </si>
  <si>
    <t>North West</t>
  </si>
  <si>
    <t>Northern Cape</t>
  </si>
  <si>
    <t>Free State</t>
  </si>
  <si>
    <t>Answers</t>
  </si>
  <si>
    <t>AFRICA LAND</t>
  </si>
  <si>
    <t>Botswana</t>
  </si>
  <si>
    <t>Lesotho</t>
  </si>
  <si>
    <t>Malawi</t>
  </si>
  <si>
    <t>Mozambique</t>
  </si>
  <si>
    <t>Namibia</t>
  </si>
  <si>
    <t>Swaziland</t>
  </si>
  <si>
    <t>Zambia</t>
  </si>
  <si>
    <t>Zimbabwe</t>
  </si>
  <si>
    <t>AFRICA AIR</t>
  </si>
  <si>
    <t>Other Africa and Middle East</t>
  </si>
  <si>
    <t>AMERICAS</t>
  </si>
  <si>
    <t>Argentina</t>
  </si>
  <si>
    <t>Brazil</t>
  </si>
  <si>
    <t>Canada</t>
  </si>
  <si>
    <t>USA</t>
  </si>
  <si>
    <t>Other Americas</t>
  </si>
  <si>
    <t>ASIA &amp; AUSTRALASIA</t>
  </si>
  <si>
    <t>Australia</t>
  </si>
  <si>
    <t>China including HongKong</t>
  </si>
  <si>
    <t>India</t>
  </si>
  <si>
    <t>Japan</t>
  </si>
  <si>
    <t>New Zealand</t>
  </si>
  <si>
    <t>South Korea</t>
  </si>
  <si>
    <t>Other Asia and Australasia</t>
  </si>
  <si>
    <t>EUROPE</t>
  </si>
  <si>
    <t>Austria</t>
  </si>
  <si>
    <t>Belgium</t>
  </si>
  <si>
    <t>Denmark</t>
  </si>
  <si>
    <t>France</t>
  </si>
  <si>
    <t>Germany</t>
  </si>
  <si>
    <t>Italy</t>
  </si>
  <si>
    <t>Netherlands</t>
  </si>
  <si>
    <t>RussianFed</t>
  </si>
  <si>
    <t>Spain</t>
  </si>
  <si>
    <t>Sweden</t>
  </si>
  <si>
    <t>Switzerland</t>
  </si>
  <si>
    <t>UK</t>
  </si>
  <si>
    <t>Other Europe</t>
  </si>
  <si>
    <t>ALL FOREIGN TOURISTS</t>
  </si>
  <si>
    <t>Question  1.10</t>
  </si>
  <si>
    <t>Question 1.8</t>
  </si>
  <si>
    <t>Question  1.11</t>
  </si>
  <si>
    <t>Question  1.14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</si>
</sst>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&quot;R&quot;\ 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rial Narrow"/>
      <family val="2"/>
    </font>
    <font>
      <sz val="1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C4D69B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2">
    <xf numFmtId="0" fontId="0" fillId="0" borderId="0" xfId="0"/>
    <xf numFmtId="164" fontId="0" fillId="0" borderId="0" xfId="0" applyNumberFormat="1"/>
    <xf numFmtId="0" fontId="0" fillId="4" borderId="0" xfId="0" applyFont="1" applyFill="1" applyAlignment="1">
      <alignment wrapText="1"/>
    </xf>
    <xf numFmtId="0" fontId="0" fillId="4" borderId="0" xfId="0" applyFont="1" applyFill="1" applyAlignment="1">
      <alignment horizont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wrapText="1"/>
    </xf>
    <xf numFmtId="0" fontId="0" fillId="0" borderId="0" xfId="0" applyFill="1" applyBorder="1"/>
    <xf numFmtId="0" fontId="0" fillId="0" borderId="0" xfId="0" applyFill="1"/>
    <xf numFmtId="0" fontId="0" fillId="0" borderId="0" xfId="0" applyAlignment="1">
      <alignment horizontal="righ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/>
    <xf numFmtId="17" fontId="1" fillId="3" borderId="5" xfId="0" applyNumberFormat="1" applyFont="1" applyFill="1" applyBorder="1" applyAlignment="1">
      <alignment horizontal="center"/>
    </xf>
    <xf numFmtId="0" fontId="1" fillId="3" borderId="5" xfId="0" applyNumberFormat="1" applyFont="1" applyFill="1" applyBorder="1" applyAlignment="1">
      <alignment horizontal="center"/>
    </xf>
    <xf numFmtId="17" fontId="1" fillId="0" borderId="5" xfId="0" applyNumberFormat="1" applyFont="1" applyFill="1" applyBorder="1" applyAlignment="1">
      <alignment horizontal="center"/>
    </xf>
    <xf numFmtId="0" fontId="1" fillId="3" borderId="6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0" borderId="5" xfId="0" applyBorder="1"/>
    <xf numFmtId="0" fontId="0" fillId="5" borderId="5" xfId="0" applyFill="1" applyBorder="1"/>
    <xf numFmtId="0" fontId="0" fillId="0" borderId="5" xfId="0" applyFill="1" applyBorder="1"/>
    <xf numFmtId="0" fontId="0" fillId="0" borderId="8" xfId="0" applyBorder="1"/>
    <xf numFmtId="0" fontId="0" fillId="5" borderId="12" xfId="0" applyFill="1" applyBorder="1"/>
    <xf numFmtId="0" fontId="6" fillId="0" borderId="0" xfId="0" applyFont="1"/>
    <xf numFmtId="0" fontId="7" fillId="0" borderId="1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/>
    <xf numFmtId="0" fontId="7" fillId="0" borderId="18" xfId="0" applyFont="1" applyFill="1" applyBorder="1" applyAlignment="1">
      <alignment vertical="center"/>
    </xf>
    <xf numFmtId="0" fontId="7" fillId="7" borderId="13" xfId="0" applyFont="1" applyFill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 wrapText="1"/>
    </xf>
    <xf numFmtId="0" fontId="7" fillId="7" borderId="15" xfId="0" applyFont="1" applyFill="1" applyBorder="1" applyAlignment="1">
      <alignment horizontal="center" vertical="center" wrapText="1"/>
    </xf>
    <xf numFmtId="0" fontId="6" fillId="0" borderId="19" xfId="0" applyFont="1" applyBorder="1"/>
    <xf numFmtId="0" fontId="0" fillId="8" borderId="20" xfId="1" applyNumberFormat="1" applyFont="1" applyFill="1" applyBorder="1"/>
    <xf numFmtId="0" fontId="8" fillId="0" borderId="21" xfId="0" applyFont="1" applyBorder="1" applyAlignment="1">
      <alignment vertical="center" wrapText="1"/>
    </xf>
    <xf numFmtId="0" fontId="8" fillId="0" borderId="16" xfId="0" applyFont="1" applyBorder="1" applyAlignment="1">
      <alignment horizontal="center" vertical="center" wrapText="1"/>
    </xf>
    <xf numFmtId="0" fontId="0" fillId="8" borderId="20" xfId="0" applyFill="1" applyBorder="1"/>
    <xf numFmtId="165" fontId="6" fillId="0" borderId="0" xfId="0" applyNumberFormat="1" applyFont="1"/>
    <xf numFmtId="1" fontId="8" fillId="0" borderId="16" xfId="0" applyNumberFormat="1" applyFont="1" applyBorder="1" applyAlignment="1">
      <alignment horizontal="center" vertical="center" wrapText="1"/>
    </xf>
    <xf numFmtId="0" fontId="7" fillId="7" borderId="21" xfId="0" applyFont="1" applyFill="1" applyBorder="1" applyAlignment="1">
      <alignment vertical="center" wrapText="1"/>
    </xf>
    <xf numFmtId="0" fontId="7" fillId="7" borderId="16" xfId="0" applyFont="1" applyFill="1" applyBorder="1" applyAlignment="1">
      <alignment horizontal="left" vertical="center" wrapText="1" indent="1"/>
    </xf>
    <xf numFmtId="0" fontId="7" fillId="7" borderId="16" xfId="0" applyFont="1" applyFill="1" applyBorder="1" applyAlignment="1">
      <alignment horizontal="left" vertical="center" wrapText="1" indent="2"/>
    </xf>
    <xf numFmtId="0" fontId="7" fillId="8" borderId="16" xfId="0" applyFont="1" applyFill="1" applyBorder="1" applyAlignment="1">
      <alignment horizontal="left" vertical="center" wrapText="1" indent="1"/>
    </xf>
    <xf numFmtId="0" fontId="6" fillId="0" borderId="22" xfId="0" applyFont="1" applyBorder="1"/>
    <xf numFmtId="0" fontId="0" fillId="8" borderId="23" xfId="0" applyFill="1" applyBorder="1"/>
    <xf numFmtId="0" fontId="6" fillId="0" borderId="0" xfId="0" applyFont="1" applyFill="1" applyBorder="1"/>
    <xf numFmtId="0" fontId="6" fillId="0" borderId="5" xfId="0" applyFont="1" applyBorder="1"/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Normal="100" workbookViewId="0">
      <selection activeCell="K9" sqref="K9"/>
    </sheetView>
  </sheetViews>
  <sheetFormatPr defaultRowHeight="15" x14ac:dyDescent="0.25"/>
  <cols>
    <col min="1" max="1" width="10.140625" customWidth="1"/>
    <col min="2" max="3" width="13" customWidth="1"/>
    <col min="4" max="9" width="20.7109375" customWidth="1"/>
    <col min="11" max="11" width="17.85546875" bestFit="1" customWidth="1"/>
    <col min="12" max="12" width="10.5703125" bestFit="1" customWidth="1"/>
  </cols>
  <sheetData>
    <row r="1" spans="1:12" ht="18" customHeight="1" thickBot="1" x14ac:dyDescent="0.3">
      <c r="A1" s="5" t="s">
        <v>0</v>
      </c>
      <c r="B1" s="3"/>
      <c r="C1" s="2"/>
      <c r="D1" s="2"/>
      <c r="E1" s="2"/>
      <c r="F1" s="2"/>
      <c r="G1" s="2"/>
      <c r="H1" s="2"/>
      <c r="I1" s="2"/>
    </row>
    <row r="2" spans="1:12" ht="15.75" customHeight="1" x14ac:dyDescent="0.25">
      <c r="A2" s="52" t="s">
        <v>8</v>
      </c>
      <c r="B2" s="51" t="s">
        <v>9</v>
      </c>
      <c r="C2" s="51" t="s">
        <v>10</v>
      </c>
      <c r="D2" s="54" t="s">
        <v>1</v>
      </c>
      <c r="E2" s="55"/>
      <c r="F2" s="56" t="s">
        <v>2</v>
      </c>
      <c r="G2" s="55"/>
      <c r="H2" s="57" t="s">
        <v>3</v>
      </c>
      <c r="I2" s="58"/>
    </row>
    <row r="3" spans="1:12" ht="16.5" thickBot="1" x14ac:dyDescent="0.3">
      <c r="A3" s="52"/>
      <c r="B3" s="51"/>
      <c r="C3" s="51"/>
      <c r="D3" s="17" t="s">
        <v>4</v>
      </c>
      <c r="E3" s="18" t="s">
        <v>5</v>
      </c>
      <c r="F3" s="18" t="s">
        <v>4</v>
      </c>
      <c r="G3" s="18" t="s">
        <v>5</v>
      </c>
      <c r="H3" s="4" t="s">
        <v>6</v>
      </c>
      <c r="I3" s="4" t="s">
        <v>11</v>
      </c>
    </row>
    <row r="4" spans="1:12" x14ac:dyDescent="0.25">
      <c r="A4" s="13">
        <v>40179</v>
      </c>
      <c r="B4" s="14">
        <f>YEAR(A4)</f>
        <v>2010</v>
      </c>
      <c r="C4" s="16" t="str">
        <f>TEXT(A4,"MMM")</f>
        <v>Jan</v>
      </c>
      <c r="D4" s="19">
        <v>5731</v>
      </c>
      <c r="E4" s="19">
        <v>4403</v>
      </c>
      <c r="F4" s="19">
        <v>2625</v>
      </c>
      <c r="G4" s="19">
        <v>3028</v>
      </c>
      <c r="H4" s="19">
        <v>10</v>
      </c>
      <c r="I4" s="19">
        <v>2336</v>
      </c>
      <c r="K4" s="22" t="s">
        <v>12</v>
      </c>
      <c r="L4" s="23"/>
    </row>
    <row r="5" spans="1:12" x14ac:dyDescent="0.25">
      <c r="A5" s="15">
        <v>40210</v>
      </c>
      <c r="B5" s="14">
        <f t="shared" ref="B5:B53" si="0">YEAR(A5)</f>
        <v>2010</v>
      </c>
      <c r="C5" s="16" t="str">
        <f t="shared" ref="C5" si="1">TEXT(A5,"MMM")</f>
        <v>Feb</v>
      </c>
      <c r="D5" s="19">
        <v>2678</v>
      </c>
      <c r="E5" s="19">
        <v>2912</v>
      </c>
      <c r="F5" s="19">
        <v>2968</v>
      </c>
      <c r="G5" s="19">
        <v>1898</v>
      </c>
      <c r="H5" s="19">
        <v>11</v>
      </c>
      <c r="I5" s="19">
        <v>2781</v>
      </c>
      <c r="K5" s="19" t="s">
        <v>13</v>
      </c>
      <c r="L5" s="20"/>
    </row>
    <row r="6" spans="1:12" x14ac:dyDescent="0.25">
      <c r="A6" s="13">
        <v>40238</v>
      </c>
      <c r="B6" s="14">
        <f t="shared" si="0"/>
        <v>2010</v>
      </c>
      <c r="C6" s="16"/>
      <c r="D6" s="19">
        <v>3909</v>
      </c>
      <c r="E6" s="19">
        <v>4761</v>
      </c>
      <c r="F6" s="19">
        <v>4221</v>
      </c>
      <c r="G6" s="19">
        <v>2976</v>
      </c>
      <c r="H6" s="19">
        <v>4</v>
      </c>
      <c r="I6" s="19">
        <v>3869</v>
      </c>
      <c r="K6" s="19" t="s">
        <v>67</v>
      </c>
      <c r="L6" s="20"/>
    </row>
    <row r="7" spans="1:12" x14ac:dyDescent="0.25">
      <c r="A7" s="13">
        <v>40269</v>
      </c>
      <c r="B7" s="14">
        <f t="shared" si="0"/>
        <v>2010</v>
      </c>
      <c r="C7" s="16"/>
      <c r="D7" s="19">
        <v>1769</v>
      </c>
      <c r="E7" s="19">
        <v>1269</v>
      </c>
      <c r="F7" s="19">
        <v>1407</v>
      </c>
      <c r="G7" s="19">
        <v>1156</v>
      </c>
      <c r="H7" s="19">
        <v>0</v>
      </c>
      <c r="I7" s="19">
        <v>1351</v>
      </c>
      <c r="K7" s="6"/>
      <c r="L7" s="6"/>
    </row>
    <row r="8" spans="1:12" x14ac:dyDescent="0.25">
      <c r="A8" s="13">
        <v>40299</v>
      </c>
      <c r="B8" s="14">
        <f t="shared" si="0"/>
        <v>2010</v>
      </c>
      <c r="C8" s="16"/>
      <c r="D8" s="19">
        <v>3353</v>
      </c>
      <c r="E8" s="19">
        <v>3133</v>
      </c>
      <c r="F8" s="19">
        <v>3360</v>
      </c>
      <c r="G8" s="19">
        <v>3105</v>
      </c>
      <c r="H8" s="19">
        <v>14</v>
      </c>
      <c r="I8" s="19">
        <v>3132</v>
      </c>
    </row>
    <row r="9" spans="1:12" x14ac:dyDescent="0.25">
      <c r="A9" s="13">
        <v>40330</v>
      </c>
      <c r="B9" s="14">
        <f t="shared" si="0"/>
        <v>2010</v>
      </c>
      <c r="C9" s="16"/>
      <c r="D9" s="19">
        <v>3773</v>
      </c>
      <c r="E9" s="19">
        <v>4989</v>
      </c>
      <c r="F9" s="19">
        <v>8057</v>
      </c>
      <c r="G9" s="19">
        <v>6027</v>
      </c>
      <c r="H9" s="19">
        <v>501</v>
      </c>
      <c r="I9" s="19">
        <v>7219</v>
      </c>
    </row>
    <row r="10" spans="1:12" x14ac:dyDescent="0.25">
      <c r="A10" s="13">
        <v>40360</v>
      </c>
      <c r="B10" s="14">
        <f t="shared" si="0"/>
        <v>2010</v>
      </c>
      <c r="C10" s="16"/>
      <c r="D10" s="19">
        <v>4811</v>
      </c>
      <c r="E10" s="19">
        <v>3564</v>
      </c>
      <c r="F10" s="19">
        <v>3453</v>
      </c>
      <c r="G10" s="19">
        <v>3042</v>
      </c>
      <c r="H10" s="19">
        <v>41</v>
      </c>
      <c r="I10" s="19">
        <v>3109</v>
      </c>
    </row>
    <row r="11" spans="1:12" x14ac:dyDescent="0.25">
      <c r="A11" s="13">
        <v>40391</v>
      </c>
      <c r="B11" s="14">
        <f t="shared" si="0"/>
        <v>2010</v>
      </c>
      <c r="C11" s="16"/>
      <c r="D11" s="19">
        <v>3520</v>
      </c>
      <c r="E11" s="19">
        <v>4776</v>
      </c>
      <c r="F11" s="19">
        <v>2279</v>
      </c>
      <c r="G11" s="19">
        <v>2551</v>
      </c>
      <c r="H11" s="19">
        <v>23</v>
      </c>
      <c r="I11" s="19">
        <v>1958</v>
      </c>
    </row>
    <row r="12" spans="1:12" x14ac:dyDescent="0.25">
      <c r="A12" s="13">
        <v>40422</v>
      </c>
      <c r="B12" s="14">
        <f t="shared" si="0"/>
        <v>2010</v>
      </c>
      <c r="C12" s="16"/>
      <c r="D12" s="19">
        <v>4702</v>
      </c>
      <c r="E12" s="19">
        <v>6286</v>
      </c>
      <c r="F12" s="19">
        <v>2398</v>
      </c>
      <c r="G12" s="19">
        <v>2100</v>
      </c>
      <c r="H12" s="19">
        <v>33</v>
      </c>
      <c r="I12" s="19">
        <v>1988</v>
      </c>
    </row>
    <row r="13" spans="1:12" x14ac:dyDescent="0.25">
      <c r="A13" s="13">
        <v>40452</v>
      </c>
      <c r="B13" s="14">
        <f t="shared" si="0"/>
        <v>2010</v>
      </c>
      <c r="C13" s="16"/>
      <c r="D13" s="19">
        <v>5265</v>
      </c>
      <c r="E13" s="19">
        <v>4818</v>
      </c>
      <c r="F13" s="19">
        <v>2742</v>
      </c>
      <c r="G13" s="19">
        <v>2376</v>
      </c>
      <c r="H13" s="19">
        <v>38</v>
      </c>
      <c r="I13" s="19">
        <v>2241</v>
      </c>
    </row>
    <row r="14" spans="1:12" x14ac:dyDescent="0.25">
      <c r="A14" s="13">
        <v>40483</v>
      </c>
      <c r="B14" s="14">
        <f t="shared" si="0"/>
        <v>2010</v>
      </c>
      <c r="C14" s="16"/>
      <c r="D14" s="19">
        <v>4986</v>
      </c>
      <c r="E14" s="19">
        <v>4421</v>
      </c>
      <c r="F14" s="19">
        <v>2381</v>
      </c>
      <c r="G14" s="19">
        <v>2491</v>
      </c>
      <c r="H14" s="19">
        <v>59</v>
      </c>
      <c r="I14" s="19">
        <v>1866</v>
      </c>
    </row>
    <row r="15" spans="1:12" x14ac:dyDescent="0.25">
      <c r="A15" s="13">
        <v>40513</v>
      </c>
      <c r="B15" s="14">
        <f t="shared" si="0"/>
        <v>2010</v>
      </c>
      <c r="C15" s="16"/>
      <c r="D15" s="19">
        <v>5936</v>
      </c>
      <c r="E15" s="19">
        <v>7687</v>
      </c>
      <c r="F15" s="19">
        <v>3231</v>
      </c>
      <c r="G15" s="19">
        <v>2014</v>
      </c>
      <c r="H15" s="19">
        <v>47</v>
      </c>
      <c r="I15" s="19">
        <v>2839</v>
      </c>
    </row>
    <row r="16" spans="1:12" x14ac:dyDescent="0.25">
      <c r="A16" s="13">
        <v>40544</v>
      </c>
      <c r="B16" s="14">
        <f t="shared" si="0"/>
        <v>2011</v>
      </c>
      <c r="C16" s="16"/>
      <c r="D16" s="19">
        <v>6896</v>
      </c>
      <c r="E16" s="19">
        <v>5063</v>
      </c>
      <c r="F16" s="19">
        <v>2064</v>
      </c>
      <c r="G16" s="19">
        <v>2936</v>
      </c>
      <c r="H16" s="19">
        <v>37</v>
      </c>
      <c r="I16" s="19">
        <v>1701</v>
      </c>
    </row>
    <row r="17" spans="1:9" x14ac:dyDescent="0.25">
      <c r="A17" s="13">
        <v>40575</v>
      </c>
      <c r="B17" s="14">
        <f t="shared" si="0"/>
        <v>2011</v>
      </c>
      <c r="C17" s="16"/>
      <c r="D17" s="19">
        <v>3142</v>
      </c>
      <c r="E17" s="19">
        <v>3858</v>
      </c>
      <c r="F17" s="19">
        <v>2522</v>
      </c>
      <c r="G17" s="19">
        <v>2170</v>
      </c>
      <c r="H17" s="19">
        <v>27</v>
      </c>
      <c r="I17" s="19">
        <v>2124</v>
      </c>
    </row>
    <row r="18" spans="1:9" x14ac:dyDescent="0.25">
      <c r="A18" s="13">
        <v>40603</v>
      </c>
      <c r="B18" s="14">
        <f t="shared" si="0"/>
        <v>2011</v>
      </c>
      <c r="C18" s="16"/>
      <c r="D18" s="19">
        <v>5042</v>
      </c>
      <c r="E18" s="19">
        <v>5933</v>
      </c>
      <c r="F18" s="19">
        <v>2731</v>
      </c>
      <c r="G18" s="19">
        <v>2528</v>
      </c>
      <c r="H18" s="19">
        <v>22</v>
      </c>
      <c r="I18" s="19">
        <v>2097</v>
      </c>
    </row>
    <row r="19" spans="1:9" x14ac:dyDescent="0.25">
      <c r="A19" s="13">
        <v>40634</v>
      </c>
      <c r="B19" s="14">
        <f t="shared" si="0"/>
        <v>2011</v>
      </c>
      <c r="C19" s="16"/>
      <c r="D19" s="19">
        <v>6012</v>
      </c>
      <c r="E19" s="19">
        <v>5994</v>
      </c>
      <c r="F19" s="19">
        <v>2976</v>
      </c>
      <c r="G19" s="19">
        <v>2814</v>
      </c>
      <c r="H19" s="19">
        <v>15</v>
      </c>
      <c r="I19" s="19">
        <v>2505</v>
      </c>
    </row>
    <row r="20" spans="1:9" x14ac:dyDescent="0.25">
      <c r="A20" s="13">
        <v>40664</v>
      </c>
      <c r="B20" s="14">
        <f t="shared" si="0"/>
        <v>2011</v>
      </c>
      <c r="C20" s="16"/>
      <c r="D20" s="19">
        <v>5664</v>
      </c>
      <c r="E20" s="19">
        <v>4986</v>
      </c>
      <c r="F20" s="19">
        <v>2287</v>
      </c>
      <c r="G20" s="19">
        <v>2493</v>
      </c>
      <c r="H20" s="19">
        <v>47</v>
      </c>
      <c r="I20" s="19">
        <v>1804</v>
      </c>
    </row>
    <row r="21" spans="1:9" x14ac:dyDescent="0.25">
      <c r="A21" s="13">
        <v>40695</v>
      </c>
      <c r="B21" s="14">
        <f t="shared" si="0"/>
        <v>2011</v>
      </c>
      <c r="C21" s="16"/>
      <c r="D21" s="19">
        <v>4428</v>
      </c>
      <c r="E21" s="19">
        <v>6173</v>
      </c>
      <c r="F21" s="19">
        <v>2393</v>
      </c>
      <c r="G21" s="19">
        <v>2031</v>
      </c>
      <c r="H21" s="19">
        <v>37</v>
      </c>
      <c r="I21" s="19">
        <v>1899</v>
      </c>
    </row>
    <row r="22" spans="1:9" x14ac:dyDescent="0.25">
      <c r="A22" s="13">
        <v>40725</v>
      </c>
      <c r="B22" s="14">
        <f t="shared" si="0"/>
        <v>2011</v>
      </c>
      <c r="C22" s="16"/>
      <c r="D22" s="19">
        <v>6846</v>
      </c>
      <c r="E22" s="19">
        <v>5032</v>
      </c>
      <c r="F22" s="19">
        <v>3279</v>
      </c>
      <c r="G22" s="19">
        <v>3170</v>
      </c>
      <c r="H22" s="19">
        <v>5</v>
      </c>
      <c r="I22" s="19">
        <v>2846</v>
      </c>
    </row>
    <row r="23" spans="1:9" x14ac:dyDescent="0.25">
      <c r="A23" s="13">
        <v>40756</v>
      </c>
      <c r="B23" s="14">
        <f t="shared" si="0"/>
        <v>2011</v>
      </c>
      <c r="C23" s="16"/>
      <c r="D23" s="19">
        <v>4226</v>
      </c>
      <c r="E23" s="19">
        <v>4989</v>
      </c>
      <c r="F23" s="19">
        <v>3209</v>
      </c>
      <c r="G23" s="19">
        <v>3386</v>
      </c>
      <c r="H23" s="19">
        <v>38</v>
      </c>
      <c r="I23" s="19">
        <v>2173</v>
      </c>
    </row>
    <row r="24" spans="1:9" x14ac:dyDescent="0.25">
      <c r="A24" s="13">
        <v>40787</v>
      </c>
      <c r="B24" s="14">
        <f t="shared" si="0"/>
        <v>2011</v>
      </c>
      <c r="C24" s="16"/>
      <c r="D24" s="19">
        <v>4621</v>
      </c>
      <c r="E24" s="19">
        <v>5529</v>
      </c>
      <c r="F24" s="19">
        <v>2736</v>
      </c>
      <c r="G24" s="19">
        <v>2570</v>
      </c>
      <c r="H24" s="19">
        <v>22</v>
      </c>
      <c r="I24" s="19">
        <v>1706</v>
      </c>
    </row>
    <row r="25" spans="1:9" x14ac:dyDescent="0.25">
      <c r="A25" s="13">
        <v>40817</v>
      </c>
      <c r="B25" s="14">
        <f t="shared" si="0"/>
        <v>2011</v>
      </c>
      <c r="C25" s="16"/>
      <c r="D25" s="19">
        <v>5317</v>
      </c>
      <c r="E25" s="19">
        <v>4822</v>
      </c>
      <c r="F25" s="19">
        <v>3438</v>
      </c>
      <c r="G25" s="19">
        <v>2880</v>
      </c>
      <c r="H25" s="19">
        <v>34</v>
      </c>
      <c r="I25" s="19">
        <v>2424</v>
      </c>
    </row>
    <row r="26" spans="1:9" x14ac:dyDescent="0.25">
      <c r="A26" s="13">
        <v>40848</v>
      </c>
      <c r="B26" s="14">
        <f t="shared" si="0"/>
        <v>2011</v>
      </c>
      <c r="C26" s="16"/>
      <c r="D26" s="19">
        <v>4515</v>
      </c>
      <c r="E26" s="19">
        <v>4251</v>
      </c>
      <c r="F26" s="19">
        <v>4051</v>
      </c>
      <c r="G26" s="19">
        <v>3372</v>
      </c>
      <c r="H26" s="19">
        <v>17</v>
      </c>
      <c r="I26" s="19">
        <v>3173</v>
      </c>
    </row>
    <row r="27" spans="1:9" x14ac:dyDescent="0.25">
      <c r="A27" s="13">
        <v>40878</v>
      </c>
      <c r="B27" s="14">
        <f t="shared" si="0"/>
        <v>2011</v>
      </c>
      <c r="C27" s="16"/>
      <c r="D27" s="19">
        <v>5836</v>
      </c>
      <c r="E27" s="19">
        <v>6981</v>
      </c>
      <c r="F27" s="19">
        <v>4199</v>
      </c>
      <c r="G27" s="19">
        <v>3422</v>
      </c>
      <c r="H27" s="19">
        <v>26</v>
      </c>
      <c r="I27" s="19">
        <v>3414</v>
      </c>
    </row>
    <row r="28" spans="1:9" x14ac:dyDescent="0.25">
      <c r="A28" s="13">
        <v>40909</v>
      </c>
      <c r="B28" s="14">
        <f t="shared" si="0"/>
        <v>2012</v>
      </c>
      <c r="C28" s="16"/>
      <c r="D28" s="19">
        <v>6941</v>
      </c>
      <c r="E28" s="19">
        <v>5661</v>
      </c>
      <c r="F28" s="19">
        <v>2773</v>
      </c>
      <c r="G28" s="19">
        <v>3393</v>
      </c>
      <c r="H28" s="19">
        <v>28</v>
      </c>
      <c r="I28" s="19">
        <v>2046</v>
      </c>
    </row>
    <row r="29" spans="1:9" x14ac:dyDescent="0.25">
      <c r="A29" s="13">
        <v>40940</v>
      </c>
      <c r="B29" s="14">
        <f t="shared" si="0"/>
        <v>2012</v>
      </c>
      <c r="C29" s="16"/>
      <c r="D29" s="19">
        <v>5140</v>
      </c>
      <c r="E29" s="19">
        <v>5660</v>
      </c>
      <c r="F29" s="19">
        <v>3264</v>
      </c>
      <c r="G29" s="19">
        <v>3104</v>
      </c>
      <c r="H29" s="19">
        <v>10</v>
      </c>
      <c r="I29" s="19">
        <v>2566</v>
      </c>
    </row>
    <row r="30" spans="1:9" x14ac:dyDescent="0.25">
      <c r="A30" s="13">
        <v>40969</v>
      </c>
      <c r="B30" s="14">
        <f t="shared" si="0"/>
        <v>2012</v>
      </c>
      <c r="C30" s="16"/>
      <c r="D30" s="19">
        <v>5733</v>
      </c>
      <c r="E30" s="19">
        <v>6336</v>
      </c>
      <c r="F30" s="19">
        <v>3577</v>
      </c>
      <c r="G30" s="19">
        <v>3248</v>
      </c>
      <c r="H30" s="19">
        <v>11</v>
      </c>
      <c r="I30" s="19">
        <v>2839</v>
      </c>
    </row>
    <row r="31" spans="1:9" x14ac:dyDescent="0.25">
      <c r="A31" s="13">
        <v>41000</v>
      </c>
      <c r="B31" s="14">
        <f t="shared" si="0"/>
        <v>2012</v>
      </c>
      <c r="C31" s="16"/>
      <c r="D31" s="19">
        <v>5995</v>
      </c>
      <c r="E31" s="19">
        <v>5553</v>
      </c>
      <c r="F31" s="19">
        <v>2863</v>
      </c>
      <c r="G31" s="19">
        <v>3645</v>
      </c>
      <c r="H31" s="19">
        <v>4</v>
      </c>
      <c r="I31" s="19">
        <v>2337</v>
      </c>
    </row>
    <row r="32" spans="1:9" x14ac:dyDescent="0.25">
      <c r="A32" s="13">
        <v>41030</v>
      </c>
      <c r="B32" s="14">
        <f t="shared" si="0"/>
        <v>2012</v>
      </c>
      <c r="C32" s="16"/>
      <c r="D32" s="19">
        <v>5715</v>
      </c>
      <c r="E32" s="19">
        <v>5631</v>
      </c>
      <c r="F32" s="19">
        <v>2909</v>
      </c>
      <c r="G32" s="19">
        <v>3422</v>
      </c>
      <c r="H32" s="19">
        <v>33</v>
      </c>
      <c r="I32" s="19">
        <v>1940</v>
      </c>
    </row>
    <row r="33" spans="1:9" x14ac:dyDescent="0.25">
      <c r="A33" s="13">
        <v>41061</v>
      </c>
      <c r="B33" s="14">
        <f t="shared" si="0"/>
        <v>2012</v>
      </c>
      <c r="C33" s="16"/>
      <c r="D33" s="19">
        <v>5471</v>
      </c>
      <c r="E33" s="19">
        <v>7207</v>
      </c>
      <c r="F33" s="19">
        <v>2962</v>
      </c>
      <c r="G33" s="19">
        <v>2932</v>
      </c>
      <c r="H33" s="19">
        <v>18</v>
      </c>
      <c r="I33" s="19">
        <v>1775</v>
      </c>
    </row>
    <row r="34" spans="1:9" x14ac:dyDescent="0.25">
      <c r="A34" s="13">
        <v>41091</v>
      </c>
      <c r="B34" s="14">
        <f t="shared" si="0"/>
        <v>2012</v>
      </c>
      <c r="C34" s="16"/>
      <c r="D34" s="19">
        <v>7868</v>
      </c>
      <c r="E34" s="19">
        <v>5138</v>
      </c>
      <c r="F34" s="19">
        <v>3929</v>
      </c>
      <c r="G34" s="19">
        <v>3212</v>
      </c>
      <c r="H34" s="19">
        <v>16</v>
      </c>
      <c r="I34" s="19">
        <v>2766</v>
      </c>
    </row>
    <row r="35" spans="1:9" x14ac:dyDescent="0.25">
      <c r="A35" s="13">
        <v>41122</v>
      </c>
      <c r="B35" s="14">
        <f t="shared" si="0"/>
        <v>2012</v>
      </c>
      <c r="C35" s="16"/>
      <c r="D35" s="19">
        <v>4680</v>
      </c>
      <c r="E35" s="19">
        <v>5443</v>
      </c>
      <c r="F35" s="19">
        <v>3138</v>
      </c>
      <c r="G35" s="19">
        <v>3800</v>
      </c>
      <c r="H35" s="19">
        <v>33</v>
      </c>
      <c r="I35" s="19">
        <v>2263</v>
      </c>
    </row>
    <row r="36" spans="1:9" x14ac:dyDescent="0.25">
      <c r="A36" s="13">
        <v>41153</v>
      </c>
      <c r="B36" s="14">
        <f t="shared" si="0"/>
        <v>2012</v>
      </c>
      <c r="C36" s="16"/>
      <c r="D36" s="19">
        <v>5264</v>
      </c>
      <c r="E36" s="19">
        <v>6595</v>
      </c>
      <c r="F36" s="19">
        <v>3530</v>
      </c>
      <c r="G36" s="19">
        <v>3175</v>
      </c>
      <c r="H36" s="19">
        <v>45</v>
      </c>
      <c r="I36" s="19">
        <v>2383</v>
      </c>
    </row>
    <row r="37" spans="1:9" x14ac:dyDescent="0.25">
      <c r="A37" s="13">
        <v>41183</v>
      </c>
      <c r="B37" s="14">
        <f t="shared" si="0"/>
        <v>2012</v>
      </c>
      <c r="C37" s="16"/>
      <c r="D37" s="19">
        <v>6044</v>
      </c>
      <c r="E37" s="19">
        <v>4846</v>
      </c>
      <c r="F37" s="19">
        <v>3912</v>
      </c>
      <c r="G37" s="19">
        <v>3215</v>
      </c>
      <c r="H37" s="19">
        <v>3</v>
      </c>
      <c r="I37" s="19">
        <v>2892</v>
      </c>
    </row>
    <row r="38" spans="1:9" x14ac:dyDescent="0.25">
      <c r="A38" s="13">
        <v>41214</v>
      </c>
      <c r="B38" s="14">
        <f t="shared" si="0"/>
        <v>2012</v>
      </c>
      <c r="C38" s="16"/>
      <c r="D38" s="19">
        <v>4467</v>
      </c>
      <c r="E38" s="19">
        <v>4352</v>
      </c>
      <c r="F38" s="19">
        <v>3680</v>
      </c>
      <c r="G38" s="19">
        <v>3624</v>
      </c>
      <c r="H38" s="19">
        <v>15</v>
      </c>
      <c r="I38" s="19">
        <v>2729</v>
      </c>
    </row>
    <row r="39" spans="1:9" x14ac:dyDescent="0.25">
      <c r="A39" s="13">
        <v>41244</v>
      </c>
      <c r="B39" s="14">
        <f t="shared" si="0"/>
        <v>2012</v>
      </c>
      <c r="C39" s="16"/>
      <c r="D39" s="19">
        <v>6777</v>
      </c>
      <c r="E39" s="19">
        <v>9034</v>
      </c>
      <c r="F39" s="19">
        <v>4786</v>
      </c>
      <c r="G39" s="19">
        <v>3240</v>
      </c>
      <c r="H39" s="19">
        <v>11</v>
      </c>
      <c r="I39" s="19">
        <v>4028</v>
      </c>
    </row>
    <row r="40" spans="1:9" x14ac:dyDescent="0.25">
      <c r="A40" s="13">
        <v>41275</v>
      </c>
      <c r="B40" s="14">
        <f t="shared" si="0"/>
        <v>2013</v>
      </c>
      <c r="C40" s="16"/>
      <c r="D40" s="19">
        <v>6524</v>
      </c>
      <c r="E40" s="19">
        <v>4309</v>
      </c>
      <c r="F40" s="19">
        <v>2229</v>
      </c>
      <c r="G40" s="19">
        <v>3690</v>
      </c>
      <c r="H40" s="19">
        <v>8</v>
      </c>
      <c r="I40" s="19">
        <v>1605</v>
      </c>
    </row>
    <row r="41" spans="1:9" x14ac:dyDescent="0.25">
      <c r="A41" s="13">
        <v>41306</v>
      </c>
      <c r="B41" s="14">
        <f t="shared" si="0"/>
        <v>2013</v>
      </c>
      <c r="C41" s="16"/>
      <c r="D41" s="19">
        <v>4934</v>
      </c>
      <c r="E41" s="19">
        <v>5239</v>
      </c>
      <c r="F41" s="19">
        <v>4558</v>
      </c>
      <c r="G41" s="19">
        <v>4078</v>
      </c>
      <c r="H41" s="19">
        <v>12</v>
      </c>
      <c r="I41" s="19">
        <v>3508</v>
      </c>
    </row>
    <row r="42" spans="1:9" x14ac:dyDescent="0.25">
      <c r="A42" s="13">
        <v>41334</v>
      </c>
      <c r="B42" s="14">
        <f t="shared" si="0"/>
        <v>2013</v>
      </c>
      <c r="C42" s="16"/>
      <c r="D42" s="19">
        <v>5971</v>
      </c>
      <c r="E42" s="19">
        <v>7034</v>
      </c>
      <c r="F42" s="19">
        <v>5561</v>
      </c>
      <c r="G42" s="19">
        <v>5289</v>
      </c>
      <c r="H42" s="19">
        <v>12</v>
      </c>
      <c r="I42" s="19">
        <v>3569</v>
      </c>
    </row>
    <row r="43" spans="1:9" x14ac:dyDescent="0.25">
      <c r="A43" s="13">
        <v>41365</v>
      </c>
      <c r="B43" s="14">
        <f t="shared" si="0"/>
        <v>2013</v>
      </c>
      <c r="C43" s="16"/>
      <c r="D43" s="19">
        <v>6975</v>
      </c>
      <c r="E43" s="19">
        <v>6391</v>
      </c>
      <c r="F43" s="19">
        <v>3975</v>
      </c>
      <c r="G43" s="19">
        <v>5500</v>
      </c>
      <c r="H43" s="19">
        <v>10</v>
      </c>
      <c r="I43" s="19">
        <v>2961</v>
      </c>
    </row>
    <row r="44" spans="1:9" x14ac:dyDescent="0.25">
      <c r="A44" s="13">
        <v>41395</v>
      </c>
      <c r="B44" s="14">
        <f t="shared" si="0"/>
        <v>2013</v>
      </c>
      <c r="C44" s="16"/>
      <c r="D44" s="19">
        <v>5686</v>
      </c>
      <c r="E44" s="19">
        <v>6184</v>
      </c>
      <c r="F44" s="19">
        <v>3899</v>
      </c>
      <c r="G44" s="19">
        <v>4080</v>
      </c>
      <c r="H44" s="19">
        <v>17</v>
      </c>
      <c r="I44" s="19">
        <v>2692</v>
      </c>
    </row>
    <row r="45" spans="1:9" x14ac:dyDescent="0.25">
      <c r="A45" s="13">
        <v>41426</v>
      </c>
      <c r="B45" s="14">
        <f t="shared" si="0"/>
        <v>2013</v>
      </c>
      <c r="C45" s="16"/>
      <c r="D45" s="19">
        <v>6045</v>
      </c>
      <c r="E45" s="19">
        <v>8598</v>
      </c>
      <c r="F45" s="19">
        <v>3534</v>
      </c>
      <c r="G45" s="19">
        <v>3571</v>
      </c>
      <c r="H45" s="19">
        <v>7</v>
      </c>
      <c r="I45" s="19">
        <v>2261</v>
      </c>
    </row>
    <row r="46" spans="1:9" x14ac:dyDescent="0.25">
      <c r="A46" s="13">
        <v>41456</v>
      </c>
      <c r="B46" s="14">
        <f t="shared" si="0"/>
        <v>2013</v>
      </c>
      <c r="C46" s="16"/>
      <c r="D46" s="19">
        <v>9604</v>
      </c>
      <c r="E46" s="19">
        <v>6321</v>
      </c>
      <c r="F46" s="19">
        <v>5079</v>
      </c>
      <c r="G46" s="19">
        <v>4213</v>
      </c>
      <c r="H46" s="19">
        <v>8</v>
      </c>
      <c r="I46" s="19">
        <v>3699</v>
      </c>
    </row>
    <row r="47" spans="1:9" x14ac:dyDescent="0.25">
      <c r="A47" s="13">
        <v>41487</v>
      </c>
      <c r="B47" s="14">
        <f t="shared" si="0"/>
        <v>2013</v>
      </c>
      <c r="C47" s="16"/>
      <c r="D47" s="19">
        <v>5669</v>
      </c>
      <c r="E47" s="19">
        <v>6889</v>
      </c>
      <c r="F47" s="19">
        <v>4537</v>
      </c>
      <c r="G47" s="19">
        <v>5386</v>
      </c>
      <c r="H47" s="19">
        <v>11</v>
      </c>
      <c r="I47" s="19">
        <v>3352</v>
      </c>
    </row>
    <row r="48" spans="1:9" x14ac:dyDescent="0.25">
      <c r="A48" s="13">
        <v>41518</v>
      </c>
      <c r="B48" s="14">
        <f t="shared" si="0"/>
        <v>2013</v>
      </c>
      <c r="C48" s="16"/>
      <c r="D48" s="19">
        <v>3485</v>
      </c>
      <c r="E48" s="19">
        <v>5198</v>
      </c>
      <c r="F48" s="19">
        <v>2109</v>
      </c>
      <c r="G48" s="19">
        <v>1963</v>
      </c>
      <c r="H48" s="19">
        <v>12</v>
      </c>
      <c r="I48" s="19">
        <v>1402</v>
      </c>
    </row>
    <row r="49" spans="1:9" x14ac:dyDescent="0.25">
      <c r="A49" s="13">
        <v>41548</v>
      </c>
      <c r="B49" s="14">
        <f t="shared" si="0"/>
        <v>2013</v>
      </c>
      <c r="C49" s="16"/>
      <c r="D49" s="19">
        <v>7124</v>
      </c>
      <c r="E49" s="19">
        <v>5994</v>
      </c>
      <c r="F49" s="19">
        <v>5180</v>
      </c>
      <c r="G49" s="19">
        <v>4388</v>
      </c>
      <c r="H49" s="19">
        <v>29</v>
      </c>
      <c r="I49" s="19">
        <v>3681</v>
      </c>
    </row>
    <row r="50" spans="1:9" x14ac:dyDescent="0.25">
      <c r="A50" s="13">
        <v>41579</v>
      </c>
      <c r="B50" s="14">
        <f t="shared" si="0"/>
        <v>2013</v>
      </c>
      <c r="C50" s="16"/>
      <c r="D50" s="19">
        <v>5746</v>
      </c>
      <c r="E50" s="19">
        <v>6089</v>
      </c>
      <c r="F50" s="19">
        <v>4214</v>
      </c>
      <c r="G50" s="19">
        <v>4833</v>
      </c>
      <c r="H50" s="19">
        <v>25</v>
      </c>
      <c r="I50" s="19">
        <v>2882</v>
      </c>
    </row>
    <row r="51" spans="1:9" x14ac:dyDescent="0.25">
      <c r="A51" s="13">
        <v>41609</v>
      </c>
      <c r="B51" s="14">
        <f t="shared" si="0"/>
        <v>2013</v>
      </c>
      <c r="C51" s="16"/>
      <c r="D51" s="19">
        <v>8961</v>
      </c>
      <c r="E51" s="19">
        <v>12608</v>
      </c>
      <c r="F51" s="19">
        <v>5388</v>
      </c>
      <c r="G51" s="19">
        <v>3956</v>
      </c>
      <c r="H51" s="19">
        <v>11</v>
      </c>
      <c r="I51" s="19">
        <v>4308</v>
      </c>
    </row>
    <row r="52" spans="1:9" x14ac:dyDescent="0.25">
      <c r="A52" s="13">
        <v>41640</v>
      </c>
      <c r="B52" s="14">
        <f t="shared" si="0"/>
        <v>2014</v>
      </c>
      <c r="C52" s="16"/>
      <c r="D52" s="19">
        <v>11200</v>
      </c>
      <c r="E52" s="19">
        <v>7369</v>
      </c>
      <c r="F52" s="19">
        <v>3975</v>
      </c>
      <c r="G52" s="19">
        <v>5859</v>
      </c>
      <c r="H52" s="19">
        <v>6</v>
      </c>
      <c r="I52" s="19">
        <v>2592</v>
      </c>
    </row>
    <row r="53" spans="1:9" x14ac:dyDescent="0.25">
      <c r="A53" s="13">
        <v>41671</v>
      </c>
      <c r="B53" s="14">
        <f t="shared" si="0"/>
        <v>2014</v>
      </c>
      <c r="C53" s="16"/>
      <c r="D53" s="19">
        <v>5372</v>
      </c>
      <c r="E53" s="19">
        <v>5971</v>
      </c>
      <c r="F53" s="19">
        <v>4915</v>
      </c>
      <c r="G53" s="19">
        <v>4832</v>
      </c>
      <c r="H53" s="19">
        <v>8</v>
      </c>
      <c r="I53" s="19">
        <v>3585</v>
      </c>
    </row>
    <row r="54" spans="1:9" x14ac:dyDescent="0.25">
      <c r="A54" s="50" t="s">
        <v>7</v>
      </c>
      <c r="B54" s="50"/>
      <c r="C54" s="50"/>
      <c r="D54" s="20"/>
      <c r="E54" s="21">
        <v>282280</v>
      </c>
      <c r="F54" s="21">
        <v>175483</v>
      </c>
      <c r="G54" s="21">
        <v>168184</v>
      </c>
      <c r="H54" s="21">
        <v>1511</v>
      </c>
      <c r="I54" s="21">
        <v>135216</v>
      </c>
    </row>
    <row r="55" spans="1:9" x14ac:dyDescent="0.25">
      <c r="B55" s="7"/>
      <c r="C55" s="7"/>
      <c r="D55" s="7"/>
      <c r="E55" s="7"/>
    </row>
    <row r="56" spans="1:9" ht="18.75" x14ac:dyDescent="0.3">
      <c r="A56" s="8"/>
      <c r="C56" s="12"/>
      <c r="D56" s="12"/>
      <c r="E56" s="12"/>
      <c r="F56" s="12"/>
      <c r="G56" s="12"/>
      <c r="H56" s="12"/>
      <c r="I56" s="12"/>
    </row>
    <row r="57" spans="1:9" x14ac:dyDescent="0.25">
      <c r="C57" s="9"/>
      <c r="D57" s="53"/>
      <c r="E57" s="53"/>
      <c r="F57" s="53"/>
      <c r="G57" s="53"/>
      <c r="H57" s="53"/>
      <c r="I57" s="53"/>
    </row>
    <row r="58" spans="1:9" x14ac:dyDescent="0.25">
      <c r="C58" s="9"/>
      <c r="D58" s="10"/>
      <c r="E58" s="10"/>
      <c r="F58" s="10"/>
      <c r="G58" s="10"/>
      <c r="H58" s="10"/>
      <c r="I58" s="10"/>
    </row>
    <row r="59" spans="1:9" x14ac:dyDescent="0.25">
      <c r="C59" s="11"/>
      <c r="D59" s="6"/>
      <c r="E59" s="6"/>
      <c r="F59" s="6"/>
      <c r="G59" s="6"/>
      <c r="H59" s="6"/>
      <c r="I59" s="6"/>
    </row>
    <row r="60" spans="1:9" x14ac:dyDescent="0.25">
      <c r="C60" s="6"/>
      <c r="D60" s="6"/>
      <c r="E60" s="6"/>
      <c r="F60" s="6"/>
      <c r="G60" s="6"/>
      <c r="H60" s="6"/>
      <c r="I60" s="6"/>
    </row>
    <row r="61" spans="1:9" x14ac:dyDescent="0.25">
      <c r="C61" s="6"/>
      <c r="D61" s="6"/>
      <c r="E61" s="6"/>
      <c r="F61" s="6"/>
      <c r="G61" s="6"/>
      <c r="H61" s="6"/>
      <c r="I61" s="6"/>
    </row>
    <row r="62" spans="1:9" x14ac:dyDescent="0.25">
      <c r="C62" s="6"/>
      <c r="D62" s="6"/>
      <c r="E62" s="6"/>
      <c r="F62" s="6"/>
      <c r="G62" s="6"/>
      <c r="H62" s="6"/>
      <c r="I62" s="6"/>
    </row>
    <row r="63" spans="1:9" x14ac:dyDescent="0.25">
      <c r="C63" s="6"/>
      <c r="D63" s="6"/>
      <c r="E63" s="6"/>
      <c r="F63" s="6"/>
      <c r="G63" s="6"/>
      <c r="H63" s="6"/>
      <c r="I63" s="6"/>
    </row>
    <row r="64" spans="1:9" x14ac:dyDescent="0.25">
      <c r="C64" s="6"/>
      <c r="D64" s="6"/>
      <c r="E64" s="6"/>
      <c r="F64" s="6"/>
      <c r="G64" s="6"/>
      <c r="H64" s="6"/>
      <c r="I64" s="6"/>
    </row>
    <row r="65" spans="4:4" x14ac:dyDescent="0.25">
      <c r="D65" s="1"/>
    </row>
  </sheetData>
  <mergeCells count="10">
    <mergeCell ref="F57:G57"/>
    <mergeCell ref="H57:I57"/>
    <mergeCell ref="D2:E2"/>
    <mergeCell ref="F2:G2"/>
    <mergeCell ref="H2:I2"/>
    <mergeCell ref="A54:C54"/>
    <mergeCell ref="B2:B3"/>
    <mergeCell ref="C2:C3"/>
    <mergeCell ref="A2:A3"/>
    <mergeCell ref="D57:E57"/>
  </mergeCells>
  <pageMargins left="0.70866141732283472" right="0.70866141732283472" top="0.74803149606299213" bottom="0.74803149606299213" header="0.31496062992125984" footer="0.31496062992125984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50"/>
  <sheetViews>
    <sheetView workbookViewId="0">
      <pane xSplit="9" ySplit="2" topLeftCell="J3" activePane="bottomRight" state="frozen"/>
      <selection pane="topRight" activeCell="J1" sqref="J1"/>
      <selection pane="bottomLeft" activeCell="A3" sqref="A3"/>
      <selection pane="bottomRight" activeCell="L10" sqref="L10"/>
    </sheetView>
  </sheetViews>
  <sheetFormatPr defaultRowHeight="15" x14ac:dyDescent="0.25"/>
  <cols>
    <col min="1" max="1" width="16.28515625" customWidth="1"/>
    <col min="2" max="2" width="12.28515625" customWidth="1"/>
    <col min="3" max="3" width="11.42578125" customWidth="1"/>
    <col min="4" max="4" width="10.7109375" customWidth="1"/>
    <col min="5" max="5" width="11.42578125" customWidth="1"/>
    <col min="6" max="6" width="12.7109375" customWidth="1"/>
    <col min="7" max="7" width="12.140625" customWidth="1"/>
    <col min="9" max="9" width="11" customWidth="1"/>
    <col min="10" max="10" width="10" customWidth="1"/>
    <col min="11" max="11" width="15" customWidth="1"/>
    <col min="12" max="12" width="9.140625" customWidth="1"/>
  </cols>
  <sheetData>
    <row r="1" spans="1:12" ht="26.25" thickBot="1" x14ac:dyDescent="0.3">
      <c r="A1" s="59" t="s">
        <v>14</v>
      </c>
      <c r="B1" s="60"/>
      <c r="C1" s="60"/>
      <c r="D1" s="60"/>
      <c r="E1" s="60"/>
      <c r="F1" s="60"/>
      <c r="G1" s="60"/>
      <c r="H1" s="60"/>
      <c r="I1" s="60"/>
      <c r="J1" s="61"/>
      <c r="K1" s="24"/>
    </row>
    <row r="2" spans="1:12" ht="32.25" thickBot="1" x14ac:dyDescent="0.3">
      <c r="A2" s="25" t="s">
        <v>15</v>
      </c>
      <c r="B2" s="25" t="s">
        <v>16</v>
      </c>
      <c r="C2" s="25" t="s">
        <v>17</v>
      </c>
      <c r="D2" s="25" t="s">
        <v>18</v>
      </c>
      <c r="E2" s="25" t="s">
        <v>19</v>
      </c>
      <c r="F2" s="25" t="s">
        <v>20</v>
      </c>
      <c r="G2" s="25" t="s">
        <v>21</v>
      </c>
      <c r="H2" s="25" t="s">
        <v>22</v>
      </c>
      <c r="I2" s="25" t="s">
        <v>23</v>
      </c>
      <c r="J2" s="26" t="s">
        <v>24</v>
      </c>
      <c r="K2" s="27"/>
      <c r="L2" s="28" t="s">
        <v>25</v>
      </c>
    </row>
    <row r="3" spans="1:12" ht="24.75" customHeight="1" thickBot="1" x14ac:dyDescent="0.3">
      <c r="A3" s="29" t="s">
        <v>26</v>
      </c>
      <c r="B3" s="30"/>
      <c r="C3" s="30"/>
      <c r="D3" s="30"/>
      <c r="E3" s="30"/>
      <c r="F3" s="30"/>
      <c r="G3" s="30"/>
      <c r="H3" s="30"/>
      <c r="I3" s="30"/>
      <c r="J3" s="31"/>
      <c r="K3" s="32" t="s">
        <v>66</v>
      </c>
      <c r="L3" s="33"/>
    </row>
    <row r="4" spans="1:12" ht="16.5" thickBot="1" x14ac:dyDescent="0.3">
      <c r="A4" s="34" t="s">
        <v>27</v>
      </c>
      <c r="B4" s="35">
        <v>215687</v>
      </c>
      <c r="C4" s="35">
        <v>32386</v>
      </c>
      <c r="D4" s="35">
        <v>3295</v>
      </c>
      <c r="E4" s="35">
        <v>14157</v>
      </c>
      <c r="F4" s="35">
        <v>9858</v>
      </c>
      <c r="G4" s="35">
        <v>4910</v>
      </c>
      <c r="H4" s="35">
        <v>289236</v>
      </c>
      <c r="I4" s="35">
        <v>10522</v>
      </c>
      <c r="J4" s="35">
        <v>12612</v>
      </c>
      <c r="K4" s="32" t="s">
        <v>68</v>
      </c>
      <c r="L4" s="36"/>
    </row>
    <row r="5" spans="1:12" ht="16.5" thickBot="1" x14ac:dyDescent="0.3">
      <c r="A5" s="34" t="s">
        <v>28</v>
      </c>
      <c r="B5" s="35">
        <v>743019</v>
      </c>
      <c r="C5" s="35">
        <v>189546</v>
      </c>
      <c r="D5" s="35">
        <v>10744</v>
      </c>
      <c r="E5" s="35">
        <v>59730</v>
      </c>
      <c r="F5" s="35">
        <v>85705</v>
      </c>
      <c r="G5" s="35">
        <v>43296</v>
      </c>
      <c r="H5" s="35">
        <v>273676</v>
      </c>
      <c r="I5" s="35">
        <v>57684</v>
      </c>
      <c r="J5" s="35">
        <v>2276987</v>
      </c>
      <c r="K5" s="43" t="s">
        <v>69</v>
      </c>
      <c r="L5" s="44"/>
    </row>
    <row r="6" spans="1:12" ht="16.5" thickBot="1" x14ac:dyDescent="0.3">
      <c r="A6" s="34" t="s">
        <v>29</v>
      </c>
      <c r="B6" s="35">
        <v>159974</v>
      </c>
      <c r="C6" s="35">
        <v>20552</v>
      </c>
      <c r="D6" s="35">
        <v>3942</v>
      </c>
      <c r="E6" s="35">
        <v>25041</v>
      </c>
      <c r="F6" s="35">
        <v>55733</v>
      </c>
      <c r="G6" s="35">
        <v>179</v>
      </c>
      <c r="H6" s="35">
        <v>25696</v>
      </c>
      <c r="I6" s="35"/>
      <c r="J6" s="48"/>
      <c r="K6" s="46"/>
      <c r="L6" s="21"/>
    </row>
    <row r="7" spans="1:12" ht="24.75" customHeight="1" thickBot="1" x14ac:dyDescent="0.3">
      <c r="A7" s="34" t="s">
        <v>30</v>
      </c>
      <c r="B7" s="35">
        <v>1102424</v>
      </c>
      <c r="C7" s="35">
        <v>13004</v>
      </c>
      <c r="D7" s="35">
        <v>416</v>
      </c>
      <c r="E7" s="35">
        <v>46424</v>
      </c>
      <c r="F7" s="35">
        <v>460321</v>
      </c>
      <c r="G7" s="35">
        <v>76374</v>
      </c>
      <c r="H7" s="35">
        <v>184720</v>
      </c>
      <c r="I7" s="47">
        <v>4569</v>
      </c>
      <c r="J7" s="49">
        <v>10142</v>
      </c>
      <c r="K7" s="45"/>
      <c r="L7" s="6"/>
    </row>
    <row r="8" spans="1:12" ht="16.5" thickBot="1" x14ac:dyDescent="0.3">
      <c r="A8" s="34" t="s">
        <v>31</v>
      </c>
      <c r="B8" s="35">
        <v>111002</v>
      </c>
      <c r="C8" s="35">
        <v>215055</v>
      </c>
      <c r="D8" s="35">
        <v>26266</v>
      </c>
      <c r="E8" s="35">
        <v>9604</v>
      </c>
      <c r="F8" s="35">
        <v>2189</v>
      </c>
      <c r="G8" s="35">
        <v>2849</v>
      </c>
      <c r="H8" s="35">
        <v>24345</v>
      </c>
      <c r="I8" s="35">
        <v>40603</v>
      </c>
      <c r="J8" s="35">
        <v>4344</v>
      </c>
      <c r="K8" s="24"/>
    </row>
    <row r="9" spans="1:12" ht="22.5" customHeight="1" thickBot="1" x14ac:dyDescent="0.3">
      <c r="A9" s="34" t="s">
        <v>32</v>
      </c>
      <c r="B9" s="35">
        <v>227833</v>
      </c>
      <c r="C9" s="35">
        <v>6775</v>
      </c>
      <c r="D9" s="35">
        <v>19646</v>
      </c>
      <c r="E9" s="35">
        <v>654440</v>
      </c>
      <c r="F9" s="35">
        <v>570453</v>
      </c>
      <c r="G9" s="35">
        <v>14047</v>
      </c>
      <c r="H9" s="35">
        <v>11299</v>
      </c>
      <c r="I9" s="35">
        <v>1376</v>
      </c>
      <c r="J9" s="35"/>
      <c r="K9" s="24"/>
    </row>
    <row r="10" spans="1:12" ht="16.5" thickBot="1" x14ac:dyDescent="0.3">
      <c r="A10" s="34" t="s">
        <v>33</v>
      </c>
      <c r="B10" s="35">
        <v>210901</v>
      </c>
      <c r="C10" s="35">
        <v>5538</v>
      </c>
      <c r="D10" s="35">
        <v>2827</v>
      </c>
      <c r="E10" s="35">
        <v>49088</v>
      </c>
      <c r="F10" s="35">
        <v>15293</v>
      </c>
      <c r="G10" s="35">
        <v>7525</v>
      </c>
      <c r="H10" s="35">
        <v>14179</v>
      </c>
      <c r="I10" s="35"/>
      <c r="J10" s="35">
        <v>2130</v>
      </c>
      <c r="K10" s="24"/>
    </row>
    <row r="11" spans="1:12" ht="22.5" customHeight="1" thickBot="1" x14ac:dyDescent="0.3">
      <c r="A11" s="34" t="s">
        <v>34</v>
      </c>
      <c r="B11" s="35">
        <v>1242964</v>
      </c>
      <c r="C11" s="35">
        <v>185905</v>
      </c>
      <c r="D11" s="35">
        <v>50028</v>
      </c>
      <c r="E11" s="35">
        <v>157084</v>
      </c>
      <c r="F11" s="35">
        <v>435455</v>
      </c>
      <c r="G11" s="35">
        <v>531628</v>
      </c>
      <c r="H11" s="35">
        <v>560563</v>
      </c>
      <c r="I11" s="35">
        <v>108183</v>
      </c>
      <c r="J11" s="35">
        <v>1162</v>
      </c>
      <c r="K11" s="37"/>
    </row>
    <row r="12" spans="1:12" ht="24" customHeight="1" thickBot="1" x14ac:dyDescent="0.3">
      <c r="A12" s="29" t="s">
        <v>35</v>
      </c>
      <c r="B12" s="30"/>
      <c r="C12" s="30"/>
      <c r="D12" s="30"/>
      <c r="E12" s="30"/>
      <c r="F12" s="30"/>
      <c r="G12" s="30"/>
      <c r="H12" s="30"/>
      <c r="I12" s="30"/>
      <c r="J12" s="31"/>
      <c r="K12" s="24"/>
    </row>
    <row r="13" spans="1:12" ht="16.5" thickBot="1" x14ac:dyDescent="0.3">
      <c r="A13" s="34" t="s">
        <v>27</v>
      </c>
      <c r="B13" s="35">
        <v>105675</v>
      </c>
      <c r="C13" s="35">
        <v>24567</v>
      </c>
      <c r="D13" s="35">
        <v>648</v>
      </c>
      <c r="E13" s="35">
        <v>393</v>
      </c>
      <c r="F13" s="35">
        <v>376</v>
      </c>
      <c r="G13" s="35">
        <v>301</v>
      </c>
      <c r="H13" s="35">
        <v>831</v>
      </c>
      <c r="I13" s="35"/>
      <c r="J13" s="35"/>
      <c r="K13" s="24"/>
    </row>
    <row r="14" spans="1:12" ht="16.5" thickBot="1" x14ac:dyDescent="0.3">
      <c r="A14" s="34" t="s">
        <v>28</v>
      </c>
      <c r="B14" s="35">
        <v>103236</v>
      </c>
      <c r="C14" s="35">
        <v>30037</v>
      </c>
      <c r="D14" s="35">
        <v>219</v>
      </c>
      <c r="E14" s="35">
        <v>2240</v>
      </c>
      <c r="F14" s="35"/>
      <c r="G14" s="35"/>
      <c r="H14" s="35">
        <v>1134</v>
      </c>
      <c r="I14" s="35"/>
      <c r="J14" s="35"/>
      <c r="K14" s="24"/>
    </row>
    <row r="15" spans="1:12" ht="16.5" thickBot="1" x14ac:dyDescent="0.3">
      <c r="A15" s="34" t="s">
        <v>29</v>
      </c>
      <c r="B15" s="35">
        <v>8742</v>
      </c>
      <c r="C15" s="35">
        <v>413</v>
      </c>
      <c r="D15" s="35"/>
      <c r="E15" s="35">
        <v>245</v>
      </c>
      <c r="F15" s="35"/>
      <c r="G15" s="35"/>
      <c r="H15" s="35"/>
      <c r="I15" s="35"/>
      <c r="J15" s="35">
        <v>779</v>
      </c>
      <c r="K15" s="24"/>
    </row>
    <row r="16" spans="1:12" ht="18.75" customHeight="1" thickBot="1" x14ac:dyDescent="0.3">
      <c r="A16" s="34" t="s">
        <v>30</v>
      </c>
      <c r="B16" s="35">
        <v>24530</v>
      </c>
      <c r="C16" s="35">
        <v>5234</v>
      </c>
      <c r="D16" s="35">
        <v>532</v>
      </c>
      <c r="E16" s="35">
        <v>6876</v>
      </c>
      <c r="F16" s="35"/>
      <c r="G16" s="35">
        <v>252</v>
      </c>
      <c r="H16" s="35"/>
      <c r="I16" s="35"/>
      <c r="J16" s="35">
        <v>5169</v>
      </c>
      <c r="K16" s="24"/>
    </row>
    <row r="17" spans="1:11" ht="16.5" thickBot="1" x14ac:dyDescent="0.3">
      <c r="A17" s="34" t="s">
        <v>31</v>
      </c>
      <c r="B17" s="35">
        <v>33804</v>
      </c>
      <c r="C17" s="35">
        <v>15654</v>
      </c>
      <c r="D17" s="35">
        <v>2823</v>
      </c>
      <c r="E17" s="35">
        <v>8433</v>
      </c>
      <c r="F17" s="35">
        <v>496</v>
      </c>
      <c r="G17" s="35"/>
      <c r="H17" s="35">
        <v>1875</v>
      </c>
      <c r="I17" s="35"/>
      <c r="J17" s="35"/>
      <c r="K17" s="24"/>
    </row>
    <row r="18" spans="1:11" ht="18.75" customHeight="1" thickBot="1" x14ac:dyDescent="0.3">
      <c r="A18" s="34" t="s">
        <v>32</v>
      </c>
      <c r="B18" s="35">
        <v>113619</v>
      </c>
      <c r="C18" s="35">
        <v>24198</v>
      </c>
      <c r="D18" s="35">
        <v>9604</v>
      </c>
      <c r="E18" s="35">
        <v>4786</v>
      </c>
      <c r="F18" s="35">
        <v>389</v>
      </c>
      <c r="G18" s="35">
        <v>3098</v>
      </c>
      <c r="H18" s="35">
        <v>4234</v>
      </c>
      <c r="I18" s="35"/>
      <c r="J18" s="35">
        <v>8986</v>
      </c>
      <c r="K18" s="24"/>
    </row>
    <row r="19" spans="1:11" ht="16.5" thickBot="1" x14ac:dyDescent="0.3">
      <c r="A19" s="34" t="s">
        <v>33</v>
      </c>
      <c r="B19" s="35">
        <v>53680</v>
      </c>
      <c r="C19" s="35">
        <v>6467</v>
      </c>
      <c r="D19" s="35">
        <v>1378</v>
      </c>
      <c r="E19" s="35">
        <v>17085</v>
      </c>
      <c r="F19" s="35">
        <v>955</v>
      </c>
      <c r="G19" s="35">
        <v>101</v>
      </c>
      <c r="H19" s="35">
        <v>739</v>
      </c>
      <c r="I19" s="35"/>
      <c r="J19" s="35">
        <v>222</v>
      </c>
      <c r="K19" s="24"/>
    </row>
    <row r="20" spans="1:11" ht="23.25" customHeight="1" thickBot="1" x14ac:dyDescent="0.3">
      <c r="A20" s="34" t="s">
        <v>34</v>
      </c>
      <c r="B20" s="35">
        <v>33011</v>
      </c>
      <c r="C20" s="35">
        <v>1828</v>
      </c>
      <c r="D20" s="35">
        <v>655</v>
      </c>
      <c r="E20" s="35">
        <v>651</v>
      </c>
      <c r="F20" s="35"/>
      <c r="G20" s="35"/>
      <c r="H20" s="35">
        <v>1087</v>
      </c>
      <c r="I20" s="35"/>
      <c r="J20" s="35"/>
      <c r="K20" s="24"/>
    </row>
    <row r="21" spans="1:11" ht="51" customHeight="1" thickBot="1" x14ac:dyDescent="0.3">
      <c r="A21" s="34" t="s">
        <v>36</v>
      </c>
      <c r="B21" s="35">
        <v>126065</v>
      </c>
      <c r="C21" s="35">
        <v>93501</v>
      </c>
      <c r="D21" s="35">
        <v>20349</v>
      </c>
      <c r="E21" s="35">
        <v>18188</v>
      </c>
      <c r="F21" s="35">
        <v>7179</v>
      </c>
      <c r="G21" s="35">
        <v>16021</v>
      </c>
      <c r="H21" s="35">
        <v>3776</v>
      </c>
      <c r="I21" s="35"/>
      <c r="J21" s="35">
        <v>1478</v>
      </c>
      <c r="K21" s="24"/>
    </row>
    <row r="22" spans="1:11" ht="22.5" customHeight="1" thickBot="1" x14ac:dyDescent="0.3">
      <c r="A22" s="29" t="s">
        <v>37</v>
      </c>
      <c r="B22" s="30"/>
      <c r="C22" s="30"/>
      <c r="D22" s="30"/>
      <c r="E22" s="30"/>
      <c r="F22" s="30"/>
      <c r="G22" s="30"/>
      <c r="H22" s="30"/>
      <c r="I22" s="30"/>
      <c r="J22" s="31"/>
      <c r="K22" s="24"/>
    </row>
    <row r="23" spans="1:11" ht="16.5" thickBot="1" x14ac:dyDescent="0.3">
      <c r="A23" s="34" t="s">
        <v>38</v>
      </c>
      <c r="B23" s="35">
        <v>3703</v>
      </c>
      <c r="C23" s="35">
        <v>1506</v>
      </c>
      <c r="D23" s="35">
        <v>219</v>
      </c>
      <c r="E23" s="35">
        <v>2985</v>
      </c>
      <c r="F23" s="35">
        <v>375</v>
      </c>
      <c r="G23" s="35"/>
      <c r="H23" s="35">
        <v>392</v>
      </c>
      <c r="I23" s="35"/>
      <c r="J23" s="35">
        <v>667</v>
      </c>
      <c r="K23" s="24"/>
    </row>
    <row r="24" spans="1:11" ht="16.5" thickBot="1" x14ac:dyDescent="0.3">
      <c r="A24" s="34" t="s">
        <v>39</v>
      </c>
      <c r="B24" s="35">
        <v>16960</v>
      </c>
      <c r="C24" s="35">
        <v>57418</v>
      </c>
      <c r="D24" s="35">
        <v>3346</v>
      </c>
      <c r="E24" s="35">
        <v>6729</v>
      </c>
      <c r="F24" s="35">
        <v>6670</v>
      </c>
      <c r="G24" s="35">
        <v>972</v>
      </c>
      <c r="H24" s="35">
        <v>1228</v>
      </c>
      <c r="I24" s="35">
        <v>144</v>
      </c>
      <c r="J24" s="35">
        <v>580</v>
      </c>
      <c r="K24" s="24"/>
    </row>
    <row r="25" spans="1:11" ht="16.5" thickBot="1" x14ac:dyDescent="0.3">
      <c r="A25" s="34" t="s">
        <v>40</v>
      </c>
      <c r="B25" s="35">
        <v>38219</v>
      </c>
      <c r="C25" s="35">
        <v>62654</v>
      </c>
      <c r="D25" s="35">
        <v>19235</v>
      </c>
      <c r="E25" s="35">
        <v>10297</v>
      </c>
      <c r="F25" s="35">
        <v>10489</v>
      </c>
      <c r="G25" s="35">
        <v>18630</v>
      </c>
      <c r="H25" s="35">
        <v>2741</v>
      </c>
      <c r="I25" s="35">
        <v>682</v>
      </c>
      <c r="J25" s="35">
        <v>4111</v>
      </c>
      <c r="K25" s="24"/>
    </row>
    <row r="26" spans="1:11" ht="16.5" thickBot="1" x14ac:dyDescent="0.3">
      <c r="A26" s="34" t="s">
        <v>41</v>
      </c>
      <c r="B26" s="35">
        <v>294435</v>
      </c>
      <c r="C26" s="35">
        <v>584534</v>
      </c>
      <c r="D26" s="35">
        <v>98345</v>
      </c>
      <c r="E26" s="35">
        <v>123471</v>
      </c>
      <c r="F26" s="35">
        <v>84984</v>
      </c>
      <c r="G26" s="35">
        <v>71379</v>
      </c>
      <c r="H26" s="35">
        <v>18346</v>
      </c>
      <c r="I26" s="35">
        <v>10611</v>
      </c>
      <c r="J26" s="35">
        <v>8847</v>
      </c>
      <c r="K26" s="24"/>
    </row>
    <row r="27" spans="1:11" ht="16.5" customHeight="1" thickBot="1" x14ac:dyDescent="0.3">
      <c r="A27" s="34" t="s">
        <v>42</v>
      </c>
      <c r="B27" s="35">
        <v>13730</v>
      </c>
      <c r="C27" s="35">
        <v>21203</v>
      </c>
      <c r="D27" s="35">
        <v>1517</v>
      </c>
      <c r="E27" s="35">
        <v>554</v>
      </c>
      <c r="F27" s="35">
        <v>987</v>
      </c>
      <c r="G27" s="35">
        <v>1923</v>
      </c>
      <c r="H27" s="35"/>
      <c r="I27" s="35">
        <v>464</v>
      </c>
      <c r="J27" s="35">
        <v>863</v>
      </c>
      <c r="K27" s="24"/>
    </row>
    <row r="28" spans="1:11" ht="48" thickBot="1" x14ac:dyDescent="0.3">
      <c r="A28" s="29" t="s">
        <v>43</v>
      </c>
      <c r="B28" s="30"/>
      <c r="C28" s="30"/>
      <c r="D28" s="30"/>
      <c r="E28" s="30"/>
      <c r="F28" s="30"/>
      <c r="G28" s="30"/>
      <c r="H28" s="30"/>
      <c r="I28" s="30"/>
      <c r="J28" s="31"/>
      <c r="K28" s="24"/>
    </row>
    <row r="29" spans="1:11" ht="16.5" thickBot="1" x14ac:dyDescent="0.3">
      <c r="A29" s="34" t="s">
        <v>44</v>
      </c>
      <c r="B29" s="38">
        <v>86324</v>
      </c>
      <c r="C29" s="38">
        <v>110979</v>
      </c>
      <c r="D29" s="38">
        <v>40704</v>
      </c>
      <c r="E29" s="38"/>
      <c r="F29" s="38">
        <v>33160</v>
      </c>
      <c r="G29" s="38">
        <v>9428</v>
      </c>
      <c r="H29" s="38">
        <v>7886</v>
      </c>
      <c r="I29" s="38">
        <v>1963</v>
      </c>
      <c r="J29" s="38">
        <v>3650</v>
      </c>
      <c r="K29" s="24"/>
    </row>
    <row r="30" spans="1:11" ht="33" customHeight="1" thickBot="1" x14ac:dyDescent="0.3">
      <c r="A30" s="34" t="s">
        <v>45</v>
      </c>
      <c r="B30" s="38">
        <v>82750</v>
      </c>
      <c r="C30" s="38">
        <v>54110</v>
      </c>
      <c r="D30" s="38">
        <v>2152</v>
      </c>
      <c r="E30" s="38">
        <v>14524</v>
      </c>
      <c r="F30" s="38">
        <v>377</v>
      </c>
      <c r="G30" s="38">
        <v>2503</v>
      </c>
      <c r="H30" s="38">
        <v>4820</v>
      </c>
      <c r="I30" s="38">
        <v>405</v>
      </c>
      <c r="J30" s="38">
        <v>8805</v>
      </c>
      <c r="K30" s="24"/>
    </row>
    <row r="31" spans="1:11" ht="16.5" thickBot="1" x14ac:dyDescent="0.3">
      <c r="A31" s="34" t="s">
        <v>46</v>
      </c>
      <c r="B31" s="38">
        <v>334118</v>
      </c>
      <c r="C31" s="38">
        <v>70634</v>
      </c>
      <c r="D31" s="38">
        <v>4950</v>
      </c>
      <c r="E31" s="38">
        <v>49414</v>
      </c>
      <c r="F31" s="38">
        <v>12190</v>
      </c>
      <c r="G31" s="38">
        <v>10206</v>
      </c>
      <c r="H31" s="38">
        <v>9543</v>
      </c>
      <c r="I31" s="38">
        <v>598</v>
      </c>
      <c r="J31" s="38">
        <v>3212</v>
      </c>
      <c r="K31" s="24"/>
    </row>
    <row r="32" spans="1:11" ht="16.5" thickBot="1" x14ac:dyDescent="0.3">
      <c r="A32" s="34" t="s">
        <v>47</v>
      </c>
      <c r="B32" s="38">
        <v>13296</v>
      </c>
      <c r="C32" s="38">
        <v>13689</v>
      </c>
      <c r="D32" s="38">
        <v>3318</v>
      </c>
      <c r="E32" s="38">
        <v>4354</v>
      </c>
      <c r="F32" s="38">
        <v>533</v>
      </c>
      <c r="G32" s="38">
        <v>1243</v>
      </c>
      <c r="H32" s="38"/>
      <c r="I32" s="38"/>
      <c r="J32" s="38"/>
      <c r="K32" s="24"/>
    </row>
    <row r="33" spans="1:11" ht="24.75" customHeight="1" thickBot="1" x14ac:dyDescent="0.3">
      <c r="A33" s="34" t="s">
        <v>48</v>
      </c>
      <c r="B33" s="38">
        <v>25638</v>
      </c>
      <c r="C33" s="38">
        <v>23014</v>
      </c>
      <c r="D33" s="38">
        <v>1572</v>
      </c>
      <c r="E33" s="38">
        <v>5908</v>
      </c>
      <c r="F33" s="38">
        <v>3923</v>
      </c>
      <c r="G33" s="38">
        <v>2608</v>
      </c>
      <c r="H33" s="38">
        <v>1026</v>
      </c>
      <c r="I33" s="38">
        <v>3694</v>
      </c>
      <c r="J33" s="38">
        <v>1847</v>
      </c>
      <c r="K33" s="24"/>
    </row>
    <row r="34" spans="1:11" ht="23.25" customHeight="1" thickBot="1" x14ac:dyDescent="0.3">
      <c r="A34" s="34" t="s">
        <v>49</v>
      </c>
      <c r="B34" s="38">
        <v>36873</v>
      </c>
      <c r="C34" s="38">
        <v>10283</v>
      </c>
      <c r="D34" s="38">
        <v>6949</v>
      </c>
      <c r="E34" s="38">
        <v>11727</v>
      </c>
      <c r="F34" s="38"/>
      <c r="G34" s="38"/>
      <c r="H34" s="38"/>
      <c r="I34" s="38"/>
      <c r="J34" s="38"/>
      <c r="K34" s="24"/>
    </row>
    <row r="35" spans="1:11" ht="37.5" customHeight="1" thickBot="1" x14ac:dyDescent="0.3">
      <c r="A35" s="34" t="s">
        <v>50</v>
      </c>
      <c r="B35" s="38">
        <v>54610</v>
      </c>
      <c r="C35" s="38">
        <v>67597</v>
      </c>
      <c r="D35" s="38">
        <v>6008</v>
      </c>
      <c r="E35" s="38">
        <v>18208</v>
      </c>
      <c r="F35" s="38">
        <v>3076</v>
      </c>
      <c r="G35" s="38">
        <v>1456</v>
      </c>
      <c r="H35" s="38">
        <v>2796</v>
      </c>
      <c r="I35" s="38">
        <v>371</v>
      </c>
      <c r="J35" s="38">
        <v>487</v>
      </c>
      <c r="K35" s="24"/>
    </row>
    <row r="36" spans="1:11" ht="16.5" thickBot="1" x14ac:dyDescent="0.3">
      <c r="A36" s="29" t="s">
        <v>51</v>
      </c>
      <c r="B36" s="30"/>
      <c r="C36" s="30"/>
      <c r="D36" s="30"/>
      <c r="E36" s="30"/>
      <c r="F36" s="30"/>
      <c r="G36" s="30"/>
      <c r="H36" s="30"/>
      <c r="I36" s="30"/>
      <c r="J36" s="31"/>
      <c r="K36" s="24"/>
    </row>
    <row r="37" spans="1:11" ht="16.5" thickBot="1" x14ac:dyDescent="0.3">
      <c r="A37" s="34" t="s">
        <v>52</v>
      </c>
      <c r="B37" s="35">
        <v>14315</v>
      </c>
      <c r="C37" s="35">
        <v>45585</v>
      </c>
      <c r="D37" s="35">
        <v>6532</v>
      </c>
      <c r="E37" s="35">
        <v>1577</v>
      </c>
      <c r="F37" s="35">
        <v>2547</v>
      </c>
      <c r="G37" s="35"/>
      <c r="H37" s="35"/>
      <c r="I37" s="35">
        <v>3622</v>
      </c>
      <c r="J37" s="35"/>
      <c r="K37" s="24"/>
    </row>
    <row r="38" spans="1:11" ht="16.5" thickBot="1" x14ac:dyDescent="0.3">
      <c r="A38" s="34" t="s">
        <v>53</v>
      </c>
      <c r="B38" s="35">
        <v>27830</v>
      </c>
      <c r="C38" s="35">
        <v>78155</v>
      </c>
      <c r="D38" s="35">
        <v>11984</v>
      </c>
      <c r="E38" s="35">
        <v>12743</v>
      </c>
      <c r="F38" s="35">
        <v>5532</v>
      </c>
      <c r="G38" s="35">
        <v>4361</v>
      </c>
      <c r="H38" s="35">
        <v>440</v>
      </c>
      <c r="I38" s="35">
        <v>809</v>
      </c>
      <c r="J38" s="35">
        <v>12120</v>
      </c>
      <c r="K38" s="24"/>
    </row>
    <row r="39" spans="1:11" ht="16.5" thickBot="1" x14ac:dyDescent="0.3">
      <c r="A39" s="34" t="s">
        <v>54</v>
      </c>
      <c r="B39" s="35">
        <v>7112</v>
      </c>
      <c r="C39" s="35">
        <v>22575</v>
      </c>
      <c r="D39" s="35">
        <v>1295</v>
      </c>
      <c r="E39" s="35">
        <v>2229</v>
      </c>
      <c r="F39" s="35">
        <v>4611</v>
      </c>
      <c r="G39" s="35">
        <v>4907</v>
      </c>
      <c r="H39" s="35">
        <v>958</v>
      </c>
      <c r="I39" s="35">
        <v>102</v>
      </c>
      <c r="J39" s="35"/>
      <c r="K39" s="24"/>
    </row>
    <row r="40" spans="1:11" ht="16.5" thickBot="1" x14ac:dyDescent="0.3">
      <c r="A40" s="34" t="s">
        <v>55</v>
      </c>
      <c r="B40" s="35">
        <v>67348</v>
      </c>
      <c r="C40" s="35">
        <v>145239</v>
      </c>
      <c r="D40" s="35">
        <v>7073</v>
      </c>
      <c r="E40" s="35">
        <v>25558</v>
      </c>
      <c r="F40" s="35">
        <v>24282</v>
      </c>
      <c r="G40" s="35">
        <v>12843</v>
      </c>
      <c r="H40" s="35">
        <v>4142</v>
      </c>
      <c r="I40" s="35">
        <v>104</v>
      </c>
      <c r="J40" s="35">
        <v>28513</v>
      </c>
      <c r="K40" s="24"/>
    </row>
    <row r="41" spans="1:11" ht="16.5" thickBot="1" x14ac:dyDescent="0.3">
      <c r="A41" s="34" t="s">
        <v>56</v>
      </c>
      <c r="B41" s="35">
        <v>74058</v>
      </c>
      <c r="C41" s="35">
        <v>396578</v>
      </c>
      <c r="D41" s="35">
        <v>69389</v>
      </c>
      <c r="E41" s="35">
        <v>55204</v>
      </c>
      <c r="F41" s="35">
        <v>47882</v>
      </c>
      <c r="G41" s="35">
        <v>14891</v>
      </c>
      <c r="H41" s="35">
        <v>14610</v>
      </c>
      <c r="I41" s="35">
        <v>5374</v>
      </c>
      <c r="J41" s="35">
        <v>14899</v>
      </c>
      <c r="K41" s="24"/>
    </row>
    <row r="42" spans="1:11" ht="16.5" thickBot="1" x14ac:dyDescent="0.3">
      <c r="A42" s="34" t="s">
        <v>57</v>
      </c>
      <c r="B42" s="35">
        <v>43530</v>
      </c>
      <c r="C42" s="35">
        <v>56806</v>
      </c>
      <c r="D42" s="35">
        <v>5769</v>
      </c>
      <c r="E42" s="35">
        <v>3575</v>
      </c>
      <c r="F42" s="35">
        <v>7793</v>
      </c>
      <c r="G42" s="35">
        <v>863</v>
      </c>
      <c r="H42" s="35">
        <v>1705</v>
      </c>
      <c r="I42" s="35">
        <v>4260</v>
      </c>
      <c r="J42" s="35">
        <v>561</v>
      </c>
      <c r="K42" s="24"/>
    </row>
    <row r="43" spans="1:11" ht="21" customHeight="1" thickBot="1" x14ac:dyDescent="0.3">
      <c r="A43" s="34" t="s">
        <v>58</v>
      </c>
      <c r="B43" s="35">
        <v>38580</v>
      </c>
      <c r="C43" s="35">
        <v>193752</v>
      </c>
      <c r="D43" s="35">
        <v>36763</v>
      </c>
      <c r="E43" s="35">
        <v>38180</v>
      </c>
      <c r="F43" s="35">
        <v>23601</v>
      </c>
      <c r="G43" s="35">
        <v>18410</v>
      </c>
      <c r="H43" s="35">
        <v>9832</v>
      </c>
      <c r="I43" s="35">
        <v>1449</v>
      </c>
      <c r="J43" s="35">
        <v>3227</v>
      </c>
      <c r="K43" s="24"/>
    </row>
    <row r="44" spans="1:11" ht="22.5" customHeight="1" thickBot="1" x14ac:dyDescent="0.3">
      <c r="A44" s="34" t="s">
        <v>59</v>
      </c>
      <c r="B44" s="35">
        <v>3278</v>
      </c>
      <c r="C44" s="35">
        <v>4751</v>
      </c>
      <c r="D44" s="35"/>
      <c r="E44" s="35">
        <v>671</v>
      </c>
      <c r="F44" s="35">
        <v>354</v>
      </c>
      <c r="G44" s="35"/>
      <c r="H44" s="35"/>
      <c r="I44" s="35"/>
      <c r="J44" s="35">
        <v>5595</v>
      </c>
      <c r="K44" s="24"/>
    </row>
    <row r="45" spans="1:11" ht="16.5" thickBot="1" x14ac:dyDescent="0.3">
      <c r="A45" s="34" t="s">
        <v>60</v>
      </c>
      <c r="B45" s="35">
        <v>25264</v>
      </c>
      <c r="C45" s="35">
        <v>29720</v>
      </c>
      <c r="D45" s="35">
        <v>5538</v>
      </c>
      <c r="E45" s="35">
        <v>2464</v>
      </c>
      <c r="F45" s="35">
        <v>4437</v>
      </c>
      <c r="G45" s="35">
        <v>1472</v>
      </c>
      <c r="H45" s="35"/>
      <c r="I45" s="35">
        <v>13784</v>
      </c>
      <c r="J45" s="35">
        <v>310</v>
      </c>
      <c r="K45" s="24"/>
    </row>
    <row r="46" spans="1:11" ht="16.5" thickBot="1" x14ac:dyDescent="0.3">
      <c r="A46" s="34" t="s">
        <v>61</v>
      </c>
      <c r="B46" s="35">
        <v>8826</v>
      </c>
      <c r="C46" s="35">
        <v>37816</v>
      </c>
      <c r="D46" s="35">
        <v>10828</v>
      </c>
      <c r="E46" s="35">
        <v>1696</v>
      </c>
      <c r="F46" s="35">
        <v>3698</v>
      </c>
      <c r="G46" s="35">
        <v>2535</v>
      </c>
      <c r="H46" s="35">
        <v>252</v>
      </c>
      <c r="I46" s="35">
        <v>481</v>
      </c>
      <c r="J46" s="35">
        <v>151</v>
      </c>
      <c r="K46" s="24"/>
    </row>
    <row r="47" spans="1:11" ht="25.5" customHeight="1" thickBot="1" x14ac:dyDescent="0.3">
      <c r="A47" s="34" t="s">
        <v>62</v>
      </c>
      <c r="B47" s="35">
        <v>16248</v>
      </c>
      <c r="C47" s="35">
        <v>74621</v>
      </c>
      <c r="D47" s="35">
        <v>6039</v>
      </c>
      <c r="E47" s="35">
        <v>6147</v>
      </c>
      <c r="F47" s="35">
        <v>7095</v>
      </c>
      <c r="G47" s="35">
        <v>448</v>
      </c>
      <c r="H47" s="35">
        <v>735</v>
      </c>
      <c r="I47" s="35">
        <v>1328</v>
      </c>
      <c r="J47" s="35">
        <v>546</v>
      </c>
      <c r="K47" s="24"/>
    </row>
    <row r="48" spans="1:11" ht="16.5" thickBot="1" x14ac:dyDescent="0.3">
      <c r="A48" s="34" t="s">
        <v>63</v>
      </c>
      <c r="B48" s="35">
        <v>225011</v>
      </c>
      <c r="C48" s="35">
        <v>542811</v>
      </c>
      <c r="D48" s="35">
        <v>95885</v>
      </c>
      <c r="E48" s="35">
        <v>84745</v>
      </c>
      <c r="F48" s="35">
        <v>57134</v>
      </c>
      <c r="G48" s="35">
        <v>53642</v>
      </c>
      <c r="H48" s="35">
        <v>29661</v>
      </c>
      <c r="I48" s="35">
        <v>31410</v>
      </c>
      <c r="J48" s="35">
        <v>10199</v>
      </c>
      <c r="K48" s="24"/>
    </row>
    <row r="49" spans="1:11" ht="19.5" customHeight="1" thickBot="1" x14ac:dyDescent="0.3">
      <c r="A49" s="34" t="s">
        <v>64</v>
      </c>
      <c r="B49" s="35">
        <v>80801</v>
      </c>
      <c r="C49" s="35">
        <v>174359</v>
      </c>
      <c r="D49" s="35">
        <v>17618</v>
      </c>
      <c r="E49" s="35">
        <v>20040</v>
      </c>
      <c r="F49" s="35">
        <v>28369</v>
      </c>
      <c r="G49" s="35">
        <v>32215</v>
      </c>
      <c r="H49" s="35">
        <v>11487</v>
      </c>
      <c r="I49" s="35">
        <v>5641</v>
      </c>
      <c r="J49" s="35">
        <v>2590</v>
      </c>
      <c r="K49" s="24"/>
    </row>
    <row r="50" spans="1:11" ht="57.75" customHeight="1" thickBot="1" x14ac:dyDescent="0.3">
      <c r="A50" s="39" t="s">
        <v>65</v>
      </c>
      <c r="B50" s="42"/>
      <c r="C50" s="40">
        <v>3751049</v>
      </c>
      <c r="D50" s="41">
        <v>616397</v>
      </c>
      <c r="E50" s="40">
        <v>1630024</v>
      </c>
      <c r="F50" s="40">
        <v>2018590</v>
      </c>
      <c r="G50" s="41">
        <v>967543</v>
      </c>
      <c r="H50" s="40">
        <v>1520028</v>
      </c>
      <c r="I50" s="41">
        <v>310309</v>
      </c>
      <c r="J50" s="40">
        <v>2435882</v>
      </c>
      <c r="K50" s="24"/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Travellers</vt:lpstr>
      <vt:lpstr>Foreign</vt:lpstr>
    </vt:vector>
  </TitlesOfParts>
  <Company>CEIE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Fieroza Francis</cp:lastModifiedBy>
  <dcterms:created xsi:type="dcterms:W3CDTF">2017-03-13T11:58:53Z</dcterms:created>
  <dcterms:modified xsi:type="dcterms:W3CDTF">2019-07-21T12:57:12Z</dcterms:modified>
</cp:coreProperties>
</file>