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rozaf\Desktop\Gr 11_TG\Chapter 8\Solutions\"/>
    </mc:Choice>
  </mc:AlternateContent>
  <bookViews>
    <workbookView xWindow="0" yWindow="0" windowWidth="20490" windowHeight="7755"/>
  </bookViews>
  <sheets>
    <sheet name=" Incident" sheetId="2" r:id="rId1"/>
    <sheet name="Custom List" sheetId="4" r:id="rId2"/>
  </sheets>
  <calcPr calcId="162913"/>
</workbook>
</file>

<file path=xl/calcChain.xml><?xml version="1.0" encoding="utf-8"?>
<calcChain xmlns="http://schemas.openxmlformats.org/spreadsheetml/2006/main">
  <c r="E10" i="2" l="1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6" i="2"/>
  <c r="E7" i="2"/>
  <c r="E8" i="2"/>
  <c r="E9" i="2"/>
  <c r="E5" i="2" l="1"/>
  <c r="E4" i="2"/>
</calcChain>
</file>

<file path=xl/sharedStrings.xml><?xml version="1.0" encoding="utf-8"?>
<sst xmlns="http://schemas.openxmlformats.org/spreadsheetml/2006/main" count="489" uniqueCount="289">
  <si>
    <t>No</t>
  </si>
  <si>
    <t>jsavery0@mit.edu</t>
  </si>
  <si>
    <t>09-Dec-2016</t>
  </si>
  <si>
    <t>17-Mar-2016</t>
  </si>
  <si>
    <t>Bentley</t>
  </si>
  <si>
    <t>elapides1@un.org</t>
  </si>
  <si>
    <t>10-Nov-2015</t>
  </si>
  <si>
    <t>22-Jun-2016</t>
  </si>
  <si>
    <t>Pontiac</t>
  </si>
  <si>
    <t>efolan2@eepurl.com</t>
  </si>
  <si>
    <t>08-Apr-2017</t>
  </si>
  <si>
    <t>Infiniti</t>
  </si>
  <si>
    <t>aguitonneau3@yellowbook.com</t>
  </si>
  <si>
    <t>23-Aug-2017</t>
  </si>
  <si>
    <t>Suzuki</t>
  </si>
  <si>
    <t>bleetham4@wunderground.com</t>
  </si>
  <si>
    <t>19-Feb-2017</t>
  </si>
  <si>
    <t>Mazda</t>
  </si>
  <si>
    <t>droddy5@stanford.edu</t>
  </si>
  <si>
    <t>12-Sep-2016</t>
  </si>
  <si>
    <t>Saturn</t>
  </si>
  <si>
    <t>Dodge</t>
  </si>
  <si>
    <t>rrisby7@51.la</t>
  </si>
  <si>
    <t>02-Jan-2016</t>
  </si>
  <si>
    <t>31-May-2016</t>
  </si>
  <si>
    <t>Lexus</t>
  </si>
  <si>
    <t>lmeenan8@patch.com</t>
  </si>
  <si>
    <t>13-Dec-2016</t>
  </si>
  <si>
    <t>Maserati</t>
  </si>
  <si>
    <t>lattwoull9@ft.com</t>
  </si>
  <si>
    <t>04-Jan-2015</t>
  </si>
  <si>
    <t>14-Mar-2015</t>
  </si>
  <si>
    <t>Volvo</t>
  </si>
  <si>
    <t>akibbeya@parallels.com</t>
  </si>
  <si>
    <t>27-Aug-2015</t>
  </si>
  <si>
    <t>Jeep</t>
  </si>
  <si>
    <t>awinspurb@wikispaces.com</t>
  </si>
  <si>
    <t>04-Jun-2015</t>
  </si>
  <si>
    <t>14-Jul-2016</t>
  </si>
  <si>
    <t>kpavlishchevc@dagondesign.com</t>
  </si>
  <si>
    <t>05-Jul-2015</t>
  </si>
  <si>
    <t>15-Nov-2016</t>
  </si>
  <si>
    <t>Mercedes-Benz</t>
  </si>
  <si>
    <t>sjould@scientificamerican.com</t>
  </si>
  <si>
    <t>23-Aug-2015</t>
  </si>
  <si>
    <t>Audi</t>
  </si>
  <si>
    <t>bwittye@1und1.de</t>
  </si>
  <si>
    <t>10-Jul-2015</t>
  </si>
  <si>
    <t>26-Feb-2016</t>
  </si>
  <si>
    <t>iwabbf@intel.com</t>
  </si>
  <si>
    <t>02-Feb-2015</t>
  </si>
  <si>
    <t>27-May-2016</t>
  </si>
  <si>
    <t>jstuddersg@geocities.com</t>
  </si>
  <si>
    <t>09-Mar-2017</t>
  </si>
  <si>
    <t>10-Jan-2017</t>
  </si>
  <si>
    <t>Nissan</t>
  </si>
  <si>
    <t>mschouth@dropbox.com</t>
  </si>
  <si>
    <t>21-Feb-2015</t>
  </si>
  <si>
    <t>11-Jul-2015</t>
  </si>
  <si>
    <t>Ford</t>
  </si>
  <si>
    <t>bcharlewoodi@jugem.jp</t>
  </si>
  <si>
    <t>04-Jul-2015</t>
  </si>
  <si>
    <t>19-Sep-2016</t>
  </si>
  <si>
    <t>echanderj@sakura.ne.jp</t>
  </si>
  <si>
    <t>13-Sep-2016</t>
  </si>
  <si>
    <t>GMC</t>
  </si>
  <si>
    <t>frosenfeldk@tamu.edu</t>
  </si>
  <si>
    <t>27-Aug-2016</t>
  </si>
  <si>
    <t>llawnl@mit.edu</t>
  </si>
  <si>
    <t>20-Dec-2015</t>
  </si>
  <si>
    <t>07-Mar-2017</t>
  </si>
  <si>
    <t>Mercury</t>
  </si>
  <si>
    <t>ktrownsonm@geocities.com</t>
  </si>
  <si>
    <t>19-Mar-2016</t>
  </si>
  <si>
    <t>Isuzu</t>
  </si>
  <si>
    <t>gstolln@toplist.cz</t>
  </si>
  <si>
    <t>18-Aug-2016</t>
  </si>
  <si>
    <t>Oldsmobile</t>
  </si>
  <si>
    <t>shaffardo@flavors.me</t>
  </si>
  <si>
    <t>01-Mar-2015</t>
  </si>
  <si>
    <t>wgardinerp@oracle.com</t>
  </si>
  <si>
    <t>23-Sep-2016</t>
  </si>
  <si>
    <t>cselvesterq@cocolog-nifty.com</t>
  </si>
  <si>
    <t>04-Oct-2016</t>
  </si>
  <si>
    <t>11-Dec-2016</t>
  </si>
  <si>
    <t>priddioughr@cafepress.com</t>
  </si>
  <si>
    <t>06-Jul-2015</t>
  </si>
  <si>
    <t>tsickamores@hao123.com</t>
  </si>
  <si>
    <t>25-Mar-2016</t>
  </si>
  <si>
    <t>01-Apr-2016</t>
  </si>
  <si>
    <t>Toyota</t>
  </si>
  <si>
    <t>cskallyt@moonfruit.com</t>
  </si>
  <si>
    <t>jchislettu@usa.gov</t>
  </si>
  <si>
    <t>24-Nov-2016</t>
  </si>
  <si>
    <t>21-May-2017</t>
  </si>
  <si>
    <t>Chevrolet</t>
  </si>
  <si>
    <t>ebodleighv@mayoclinic.com</t>
  </si>
  <si>
    <t>03-Sep-2016</t>
  </si>
  <si>
    <t>Buick</t>
  </si>
  <si>
    <t>afranyw@abc.net.au</t>
  </si>
  <si>
    <t>06-Apr-2016</t>
  </si>
  <si>
    <t>Lincoln</t>
  </si>
  <si>
    <t>cdepinnax@posterous.com</t>
  </si>
  <si>
    <t>27-Feb-2015</t>
  </si>
  <si>
    <t>18-Dec-2015</t>
  </si>
  <si>
    <t>kruggy@last.fm</t>
  </si>
  <si>
    <t>23-Jan-2016</t>
  </si>
  <si>
    <t>Mitsubishi</t>
  </si>
  <si>
    <t>tlymbournez@1688.com</t>
  </si>
  <si>
    <t>27-May-2015</t>
  </si>
  <si>
    <t>Cadillac</t>
  </si>
  <si>
    <t>gpartridge10@ucla.edu</t>
  </si>
  <si>
    <t>28-Sep-2015</t>
  </si>
  <si>
    <t>ibilt11@huffingtonpost.com</t>
  </si>
  <si>
    <t>08-Apr-2015</t>
  </si>
  <si>
    <t>27-Jan-2017</t>
  </si>
  <si>
    <t>mgeare12@squarespace.com</t>
  </si>
  <si>
    <t>02-Apr-2016</t>
  </si>
  <si>
    <t>qfitzsimmons13@upenn.edu</t>
  </si>
  <si>
    <t>29-May-2016</t>
  </si>
  <si>
    <t>04-Jun-2016</t>
  </si>
  <si>
    <t>afunnell14@scribd.com</t>
  </si>
  <si>
    <t>20-Mar-2016</t>
  </si>
  <si>
    <t>clestor15@cbslocal.com</t>
  </si>
  <si>
    <t>01-May-2016</t>
  </si>
  <si>
    <t>05-May-2017</t>
  </si>
  <si>
    <t>lshalloe16@howstuffworks.com</t>
  </si>
  <si>
    <t>Subaru</t>
  </si>
  <si>
    <t>gsawkin17@pagesperso-orange.fr</t>
  </si>
  <si>
    <t>23-Dec-2015</t>
  </si>
  <si>
    <t>dyannoni18@un.org</t>
  </si>
  <si>
    <t>01-Nov-2015</t>
  </si>
  <si>
    <t>Scion</t>
  </si>
  <si>
    <t>aperassi19@engadget.com</t>
  </si>
  <si>
    <t>29-Jul-2016</t>
  </si>
  <si>
    <t>23-Jan-2017</t>
  </si>
  <si>
    <t>fbroseke1a@statcounter.com</t>
  </si>
  <si>
    <t>11-May-2015</t>
  </si>
  <si>
    <t>10-May-2016</t>
  </si>
  <si>
    <t>ldunkerley1b@linkedin.com</t>
  </si>
  <si>
    <t>27-Sep-2015</t>
  </si>
  <si>
    <t>kphilpin1c@msu.edu</t>
  </si>
  <si>
    <t>21-Jun-2016</t>
  </si>
  <si>
    <t>cbeetlestone1d@netscape.com</t>
  </si>
  <si>
    <t>21-Mar-2015</t>
  </si>
  <si>
    <t>Gender</t>
  </si>
  <si>
    <t>E-mail</t>
  </si>
  <si>
    <t>Date of 
Incident</t>
  </si>
  <si>
    <t>Date 
Repaired</t>
  </si>
  <si>
    <t>0319781437</t>
  </si>
  <si>
    <t>0847449242</t>
  </si>
  <si>
    <t>0863106550</t>
  </si>
  <si>
    <t>0487294366</t>
  </si>
  <si>
    <t>0245975933</t>
  </si>
  <si>
    <t>0625375052</t>
  </si>
  <si>
    <t>0338004050</t>
  </si>
  <si>
    <t>0486921791</t>
  </si>
  <si>
    <t>0388708268</t>
  </si>
  <si>
    <t>0867480718</t>
  </si>
  <si>
    <t>0867040742</t>
  </si>
  <si>
    <t>0428135834</t>
  </si>
  <si>
    <t>0313541271</t>
  </si>
  <si>
    <t>0628342703</t>
  </si>
  <si>
    <t>0483293246</t>
  </si>
  <si>
    <t>0386911234</t>
  </si>
  <si>
    <t>0255085597</t>
  </si>
  <si>
    <t>0373499090</t>
  </si>
  <si>
    <t>0865121248</t>
  </si>
  <si>
    <t>0638901111</t>
  </si>
  <si>
    <t>0252976206</t>
  </si>
  <si>
    <t>0521281093</t>
  </si>
  <si>
    <t>0867996016</t>
  </si>
  <si>
    <t>0212562980</t>
  </si>
  <si>
    <t>0861219196</t>
  </si>
  <si>
    <t>0634085879</t>
  </si>
  <si>
    <t>0379331743</t>
  </si>
  <si>
    <t>0337429554</t>
  </si>
  <si>
    <t>0485758729</t>
  </si>
  <si>
    <t>0636263034</t>
  </si>
  <si>
    <t>0464971530</t>
  </si>
  <si>
    <t>0637986376</t>
  </si>
  <si>
    <t>0273550013</t>
  </si>
  <si>
    <t>0353802922</t>
  </si>
  <si>
    <t>0865344124</t>
  </si>
  <si>
    <t>0622602451</t>
  </si>
  <si>
    <t>0577072564</t>
  </si>
  <si>
    <t>0824116428</t>
  </si>
  <si>
    <t>0574594317</t>
  </si>
  <si>
    <t>0863152857</t>
  </si>
  <si>
    <t>0354577138</t>
  </si>
  <si>
    <t>0381943000</t>
  </si>
  <si>
    <t>0786212125</t>
  </si>
  <si>
    <t>0795398723</t>
  </si>
  <si>
    <t>0534224612</t>
  </si>
  <si>
    <t>0621949689</t>
  </si>
  <si>
    <t>0352724319</t>
  </si>
  <si>
    <t>0781198626</t>
  </si>
  <si>
    <t>Savery Jorie</t>
  </si>
  <si>
    <t>Lapides Evita</t>
  </si>
  <si>
    <t>Folan Egor</t>
  </si>
  <si>
    <t>Guitonneau Augustina</t>
  </si>
  <si>
    <t>Leetham Berty</t>
  </si>
  <si>
    <t>Roddy Dewitt</t>
  </si>
  <si>
    <t>Risby Randolph</t>
  </si>
  <si>
    <t>Meenan Link</t>
  </si>
  <si>
    <t>Attwoull Livy</t>
  </si>
  <si>
    <t>Kibbey Avictor</t>
  </si>
  <si>
    <t>Winspur Alix</t>
  </si>
  <si>
    <t>Pavlishchev Kippie</t>
  </si>
  <si>
    <t>Joul Sutherlan</t>
  </si>
  <si>
    <t>Witty Bernete</t>
  </si>
  <si>
    <t>Wabb Ina</t>
  </si>
  <si>
    <t>Studders Jerrold</t>
  </si>
  <si>
    <t>Schout Magda</t>
  </si>
  <si>
    <t>Charlewood Barthel</t>
  </si>
  <si>
    <t>Chander Evered</t>
  </si>
  <si>
    <t>Rosenfeld Findley</t>
  </si>
  <si>
    <t>Lawn Lelia</t>
  </si>
  <si>
    <t>Trownson Koenraad</t>
  </si>
  <si>
    <t>Stoll Georas</t>
  </si>
  <si>
    <t>Haffard Sergeant</t>
  </si>
  <si>
    <t>Gardiner Wileen</t>
  </si>
  <si>
    <t>Selvester Cece</t>
  </si>
  <si>
    <t>Riddiough Phip</t>
  </si>
  <si>
    <t>Sickamore Torey</t>
  </si>
  <si>
    <t>Skally Cathyleen</t>
  </si>
  <si>
    <t>Chislett Jack</t>
  </si>
  <si>
    <t>Bodleigh Emmery</t>
  </si>
  <si>
    <t>Frany Arlene</t>
  </si>
  <si>
    <t>de Pinna Conchita</t>
  </si>
  <si>
    <t>Rugg Kimmi</t>
  </si>
  <si>
    <t>Lymbourne Taylor</t>
  </si>
  <si>
    <t>Partridge Gavra</t>
  </si>
  <si>
    <t>Bilt Ivar</t>
  </si>
  <si>
    <t>Geare Madeline</t>
  </si>
  <si>
    <t>Fitzsimmons Queenie</t>
  </si>
  <si>
    <t>Funnell Alia</t>
  </si>
  <si>
    <t>Lestor Cordie</t>
  </si>
  <si>
    <t>Shalloe Lizbeth</t>
  </si>
  <si>
    <t>Sawkin Glen</t>
  </si>
  <si>
    <t>Yannoni Diann</t>
  </si>
  <si>
    <t>Perassi Ardyth</t>
  </si>
  <si>
    <t>Broseke Fons</t>
  </si>
  <si>
    <t>Dunkerley Laural</t>
  </si>
  <si>
    <t>Philpin Kiley</t>
  </si>
  <si>
    <t>Beetlestone Cliff</t>
  </si>
  <si>
    <t>Contact 
Telephone No</t>
  </si>
  <si>
    <t>Type of 
Vehicle</t>
  </si>
  <si>
    <t>SANRAL DATA ON ROAD DAMAGED VEHICLES</t>
  </si>
  <si>
    <t>Car Model 
Year</t>
  </si>
  <si>
    <t>Surname and 
First Name</t>
  </si>
  <si>
    <t>F</t>
  </si>
  <si>
    <t>M</t>
  </si>
  <si>
    <t>Age of Vehicle in years</t>
  </si>
  <si>
    <t>Cost of 
Damage</t>
  </si>
  <si>
    <t>0334556383</t>
  </si>
  <si>
    <t>Code</t>
  </si>
  <si>
    <t>Months</t>
  </si>
  <si>
    <t>Weekdays</t>
  </si>
  <si>
    <t>January</t>
  </si>
  <si>
    <t>Monday</t>
  </si>
  <si>
    <t>SA Provinces</t>
  </si>
  <si>
    <t>Gauteng</t>
  </si>
  <si>
    <t>North West</t>
  </si>
  <si>
    <t>Kwa-Zulu Natal</t>
  </si>
  <si>
    <t>Western Cape</t>
  </si>
  <si>
    <t>Eastern Cape</t>
  </si>
  <si>
    <t>Northern Cape</t>
  </si>
  <si>
    <t>Mpumalanga</t>
  </si>
  <si>
    <t>Limpopo</t>
  </si>
  <si>
    <t>Freestate</t>
  </si>
  <si>
    <t>AUTOFILL</t>
  </si>
  <si>
    <t>February</t>
  </si>
  <si>
    <t>March</t>
  </si>
  <si>
    <t>April</t>
  </si>
  <si>
    <t>Tuesday</t>
  </si>
  <si>
    <t>Wednesday</t>
  </si>
  <si>
    <t>Thursday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</si>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</sst>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R&quot;\ #,##0.00"/>
    <numFmt numFmtId="165" formatCode="dd\-mmm\-yyyy"/>
  </numFmts>
  <fonts count="3" x14ac:knownFonts="1">
    <font>
      <sz val="11"/>
      <name val="Arial"/>
      <family val="1"/>
    </font>
    <font>
      <b/>
      <sz val="16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 wrapText="1"/>
    </xf>
    <xf numFmtId="0" fontId="0" fillId="0" borderId="1" xfId="0" applyBorder="1"/>
    <xf numFmtId="0" fontId="0" fillId="0" borderId="0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quotePrefix="1" applyNumberFormat="1" applyBorder="1" applyAlignment="1">
      <alignment horizontal="center"/>
    </xf>
    <xf numFmtId="0" fontId="2" fillId="2" borderId="1" xfId="0" applyFont="1" applyFill="1" applyBorder="1" applyAlignment="1">
      <alignment horizontal="center" textRotation="90"/>
    </xf>
    <xf numFmtId="165" fontId="0" fillId="0" borderId="0" xfId="0" applyNumberFormat="1" applyAlignment="1">
      <alignment horizontal="left"/>
    </xf>
    <xf numFmtId="165" fontId="0" fillId="0" borderId="1" xfId="0" applyNumberFormat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05"/>
  <sheetViews>
    <sheetView tabSelected="1" showOutlineSymbols="0" showWhiteSpace="0" topLeftCell="F1" zoomScale="85" zoomScaleNormal="85" workbookViewId="0">
      <selection activeCell="S15" sqref="S15"/>
    </sheetView>
  </sheetViews>
  <sheetFormatPr defaultRowHeight="14.25" x14ac:dyDescent="0.2"/>
  <cols>
    <col min="1" max="1" width="3.375" bestFit="1" customWidth="1"/>
    <col min="2" max="2" width="19.25" bestFit="1" customWidth="1"/>
    <col min="3" max="3" width="3.75" style="1" bestFit="1" customWidth="1"/>
    <col min="4" max="4" width="14.25" hidden="1" customWidth="1"/>
    <col min="5" max="5" width="14.25" customWidth="1"/>
    <col min="6" max="6" width="12.5" bestFit="1" customWidth="1"/>
    <col min="7" max="8" width="11.625" bestFit="1" customWidth="1"/>
    <col min="9" max="9" width="13.875" bestFit="1" customWidth="1"/>
    <col min="10" max="10" width="9.25" bestFit="1" customWidth="1"/>
    <col min="11" max="11" width="10.875" bestFit="1" customWidth="1"/>
    <col min="12" max="12" width="6.875" bestFit="1" customWidth="1"/>
    <col min="13" max="13" width="1.5" customWidth="1"/>
    <col min="14" max="14" width="12.625" customWidth="1"/>
    <col min="15" max="15" width="14.125" customWidth="1"/>
    <col min="16" max="16" width="13.25" customWidth="1"/>
  </cols>
  <sheetData>
    <row r="1" spans="1:16" ht="20.100000000000001" customHeight="1" x14ac:dyDescent="0.3">
      <c r="A1" s="16" t="s">
        <v>248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N1" s="17" t="s">
        <v>271</v>
      </c>
      <c r="O1" s="17"/>
      <c r="P1" s="17"/>
    </row>
    <row r="3" spans="1:16" ht="60" x14ac:dyDescent="0.25">
      <c r="A3" s="7" t="s">
        <v>0</v>
      </c>
      <c r="B3" s="8" t="s">
        <v>250</v>
      </c>
      <c r="C3" s="13" t="s">
        <v>145</v>
      </c>
      <c r="D3" s="7" t="s">
        <v>146</v>
      </c>
      <c r="E3" s="7" t="s">
        <v>256</v>
      </c>
      <c r="F3" s="8" t="s">
        <v>246</v>
      </c>
      <c r="G3" s="8" t="s">
        <v>147</v>
      </c>
      <c r="H3" s="8" t="s">
        <v>148</v>
      </c>
      <c r="I3" s="8" t="s">
        <v>247</v>
      </c>
      <c r="J3" s="7" t="s">
        <v>249</v>
      </c>
      <c r="K3" s="8" t="s">
        <v>254</v>
      </c>
      <c r="L3" s="8" t="s">
        <v>253</v>
      </c>
      <c r="M3" s="3"/>
      <c r="N3" s="8" t="s">
        <v>257</v>
      </c>
      <c r="O3" s="8" t="s">
        <v>258</v>
      </c>
      <c r="P3" s="8" t="s">
        <v>261</v>
      </c>
    </row>
    <row r="4" spans="1:16" ht="20.100000000000001" customHeight="1" x14ac:dyDescent="0.2">
      <c r="A4" s="4">
        <v>1</v>
      </c>
      <c r="B4" s="4" t="s">
        <v>197</v>
      </c>
      <c r="C4" s="10" t="s">
        <v>251</v>
      </c>
      <c r="D4" s="4" t="s">
        <v>1</v>
      </c>
      <c r="E4" s="4" t="str">
        <f>CONCATENATE(LEFT(B4,3),C4,"-",RIGHT(F4,2))</f>
        <v>SavF-37</v>
      </c>
      <c r="F4" s="9" t="s">
        <v>149</v>
      </c>
      <c r="G4" s="15" t="s">
        <v>3</v>
      </c>
      <c r="H4" s="15" t="s">
        <v>2</v>
      </c>
      <c r="I4" s="10" t="s">
        <v>4</v>
      </c>
      <c r="J4" s="10">
        <v>2010</v>
      </c>
      <c r="K4" s="11">
        <v>27548.49</v>
      </c>
      <c r="L4" s="10">
        <v>6</v>
      </c>
      <c r="M4" s="2"/>
      <c r="N4" t="s">
        <v>259</v>
      </c>
      <c r="O4" t="s">
        <v>260</v>
      </c>
      <c r="P4" t="s">
        <v>266</v>
      </c>
    </row>
    <row r="5" spans="1:16" ht="20.100000000000001" customHeight="1" x14ac:dyDescent="0.2">
      <c r="A5" s="4">
        <v>2</v>
      </c>
      <c r="B5" s="4" t="s">
        <v>198</v>
      </c>
      <c r="C5" s="10" t="s">
        <v>251</v>
      </c>
      <c r="D5" s="4" t="s">
        <v>5</v>
      </c>
      <c r="E5" s="4" t="str">
        <f>CONCATENATE(LEFT(B5,3),C5,"-",RIGHT(F5,2))</f>
        <v>LapF-42</v>
      </c>
      <c r="F5" s="9" t="s">
        <v>150</v>
      </c>
      <c r="G5" s="15" t="s">
        <v>6</v>
      </c>
      <c r="H5" s="15" t="s">
        <v>7</v>
      </c>
      <c r="I5" s="10" t="s">
        <v>8</v>
      </c>
      <c r="J5" s="10">
        <v>1967</v>
      </c>
      <c r="K5" s="11">
        <v>18116.03</v>
      </c>
      <c r="L5" s="10">
        <v>48</v>
      </c>
      <c r="M5" s="2"/>
      <c r="N5" t="s">
        <v>272</v>
      </c>
      <c r="O5" t="s">
        <v>275</v>
      </c>
      <c r="P5" t="s">
        <v>270</v>
      </c>
    </row>
    <row r="6" spans="1:16" ht="20.100000000000001" customHeight="1" x14ac:dyDescent="0.2">
      <c r="A6" s="4">
        <v>3</v>
      </c>
      <c r="B6" s="4" t="s">
        <v>199</v>
      </c>
      <c r="C6" s="10" t="s">
        <v>252</v>
      </c>
      <c r="D6" s="4" t="s">
        <v>9</v>
      </c>
      <c r="E6" s="4" t="str">
        <f t="shared" ref="E6:E52" si="0">CONCATENATE(LEFT(B6,3),C6,"-",RIGHT(F6,2))</f>
        <v>FolM-50</v>
      </c>
      <c r="F6" s="9" t="s">
        <v>151</v>
      </c>
      <c r="G6" s="15">
        <v>42005</v>
      </c>
      <c r="H6" s="15" t="s">
        <v>10</v>
      </c>
      <c r="I6" s="10" t="s">
        <v>11</v>
      </c>
      <c r="J6" s="10">
        <v>2006</v>
      </c>
      <c r="K6" s="11">
        <v>7465.03</v>
      </c>
      <c r="L6" s="10">
        <v>11</v>
      </c>
      <c r="M6" s="2"/>
      <c r="N6" t="s">
        <v>273</v>
      </c>
      <c r="O6" t="s">
        <v>276</v>
      </c>
      <c r="P6" t="s">
        <v>262</v>
      </c>
    </row>
    <row r="7" spans="1:16" ht="20.100000000000001" customHeight="1" x14ac:dyDescent="0.2">
      <c r="A7" s="4">
        <v>4</v>
      </c>
      <c r="B7" s="4" t="s">
        <v>200</v>
      </c>
      <c r="C7" s="10" t="s">
        <v>251</v>
      </c>
      <c r="D7" s="4" t="s">
        <v>12</v>
      </c>
      <c r="E7" s="4" t="str">
        <f t="shared" si="0"/>
        <v>GuiF-33</v>
      </c>
      <c r="F7" s="9" t="s">
        <v>153</v>
      </c>
      <c r="G7" s="15" t="s">
        <v>10</v>
      </c>
      <c r="H7" s="15" t="s">
        <v>13</v>
      </c>
      <c r="I7" s="10" t="s">
        <v>14</v>
      </c>
      <c r="J7" s="10">
        <v>2000</v>
      </c>
      <c r="K7" s="11">
        <v>16325.97</v>
      </c>
      <c r="L7" s="10">
        <v>17</v>
      </c>
      <c r="M7" s="2"/>
      <c r="N7" t="s">
        <v>274</v>
      </c>
      <c r="O7" t="s">
        <v>277</v>
      </c>
      <c r="P7" t="s">
        <v>264</v>
      </c>
    </row>
    <row r="8" spans="1:16" ht="20.100000000000001" customHeight="1" x14ac:dyDescent="0.2">
      <c r="A8" s="4">
        <v>5</v>
      </c>
      <c r="B8" s="4" t="s">
        <v>201</v>
      </c>
      <c r="C8" s="10" t="s">
        <v>252</v>
      </c>
      <c r="D8" s="4" t="s">
        <v>15</v>
      </c>
      <c r="E8" s="4" t="str">
        <f t="shared" si="0"/>
        <v>LeeM-52</v>
      </c>
      <c r="F8" s="9" t="s">
        <v>154</v>
      </c>
      <c r="G8" s="15">
        <v>42207</v>
      </c>
      <c r="H8" s="15" t="s">
        <v>16</v>
      </c>
      <c r="I8" s="10" t="s">
        <v>17</v>
      </c>
      <c r="J8" s="10">
        <v>1996</v>
      </c>
      <c r="K8" s="11">
        <v>11666.55</v>
      </c>
      <c r="L8" s="10">
        <v>20</v>
      </c>
      <c r="M8" s="2"/>
      <c r="N8" t="s">
        <v>278</v>
      </c>
      <c r="O8" t="s">
        <v>286</v>
      </c>
      <c r="P8" t="s">
        <v>269</v>
      </c>
    </row>
    <row r="9" spans="1:16" ht="20.100000000000001" customHeight="1" x14ac:dyDescent="0.2">
      <c r="A9" s="4">
        <v>6</v>
      </c>
      <c r="B9" s="4" t="s">
        <v>202</v>
      </c>
      <c r="C9" s="10" t="s">
        <v>252</v>
      </c>
      <c r="D9" s="4" t="s">
        <v>18</v>
      </c>
      <c r="E9" s="4" t="str">
        <f t="shared" si="0"/>
        <v>RodM-50</v>
      </c>
      <c r="F9" s="9" t="s">
        <v>155</v>
      </c>
      <c r="G9" s="15">
        <v>42423</v>
      </c>
      <c r="H9" s="15" t="s">
        <v>19</v>
      </c>
      <c r="I9" s="10" t="s">
        <v>20</v>
      </c>
      <c r="J9" s="10">
        <v>2006</v>
      </c>
      <c r="K9" s="11">
        <v>37444.629999999997</v>
      </c>
      <c r="L9" s="10">
        <v>11</v>
      </c>
      <c r="M9" s="2"/>
      <c r="N9" t="s">
        <v>279</v>
      </c>
      <c r="O9" t="s">
        <v>287</v>
      </c>
      <c r="P9" t="s">
        <v>268</v>
      </c>
    </row>
    <row r="10" spans="1:16" ht="20.100000000000001" customHeight="1" x14ac:dyDescent="0.2">
      <c r="A10" s="4">
        <v>7</v>
      </c>
      <c r="B10" s="4" t="s">
        <v>203</v>
      </c>
      <c r="C10" s="10" t="s">
        <v>252</v>
      </c>
      <c r="D10" s="4" t="s">
        <v>22</v>
      </c>
      <c r="E10" s="4" t="str">
        <f t="shared" si="0"/>
        <v>RisM-91</v>
      </c>
      <c r="F10" s="9" t="s">
        <v>156</v>
      </c>
      <c r="G10" s="15" t="s">
        <v>23</v>
      </c>
      <c r="H10" s="15" t="s">
        <v>24</v>
      </c>
      <c r="I10" s="10" t="s">
        <v>25</v>
      </c>
      <c r="J10" s="10">
        <v>2007</v>
      </c>
      <c r="K10" s="11">
        <v>14530.55</v>
      </c>
      <c r="L10" s="10">
        <v>9</v>
      </c>
      <c r="M10" s="2"/>
      <c r="N10" t="s">
        <v>280</v>
      </c>
      <c r="O10" t="s">
        <v>288</v>
      </c>
      <c r="P10" t="s">
        <v>263</v>
      </c>
    </row>
    <row r="11" spans="1:16" ht="20.100000000000001" customHeight="1" x14ac:dyDescent="0.2">
      <c r="A11" s="4">
        <v>8</v>
      </c>
      <c r="B11" s="4" t="s">
        <v>204</v>
      </c>
      <c r="C11" s="10" t="s">
        <v>252</v>
      </c>
      <c r="D11" s="4" t="s">
        <v>26</v>
      </c>
      <c r="E11" s="4" t="str">
        <f t="shared" si="0"/>
        <v>MeeM-68</v>
      </c>
      <c r="F11" s="9" t="s">
        <v>157</v>
      </c>
      <c r="G11" s="15" t="s">
        <v>27</v>
      </c>
      <c r="H11" s="15">
        <v>42610</v>
      </c>
      <c r="I11" s="10" t="s">
        <v>28</v>
      </c>
      <c r="J11" s="10">
        <v>2011</v>
      </c>
      <c r="K11" s="11">
        <v>2878.46</v>
      </c>
      <c r="L11" s="10">
        <v>5</v>
      </c>
      <c r="M11" s="2"/>
      <c r="N11" t="s">
        <v>281</v>
      </c>
      <c r="O11" t="s">
        <v>260</v>
      </c>
      <c r="P11" t="s">
        <v>267</v>
      </c>
    </row>
    <row r="12" spans="1:16" ht="20.100000000000001" customHeight="1" x14ac:dyDescent="0.2">
      <c r="A12" s="4">
        <v>9</v>
      </c>
      <c r="B12" s="4" t="s">
        <v>205</v>
      </c>
      <c r="C12" s="10" t="s">
        <v>251</v>
      </c>
      <c r="D12" s="4" t="s">
        <v>29</v>
      </c>
      <c r="E12" s="4" t="str">
        <f t="shared" si="0"/>
        <v>AttF-18</v>
      </c>
      <c r="F12" s="9" t="s">
        <v>158</v>
      </c>
      <c r="G12" s="15" t="s">
        <v>30</v>
      </c>
      <c r="H12" s="15" t="s">
        <v>31</v>
      </c>
      <c r="I12" s="10" t="s">
        <v>32</v>
      </c>
      <c r="J12" s="10">
        <v>2007</v>
      </c>
      <c r="K12" s="11">
        <v>4379.1499999999996</v>
      </c>
      <c r="L12" s="10">
        <v>8</v>
      </c>
      <c r="M12" s="2"/>
      <c r="N12" t="s">
        <v>282</v>
      </c>
      <c r="O12" t="s">
        <v>275</v>
      </c>
      <c r="P12" t="s">
        <v>265</v>
      </c>
    </row>
    <row r="13" spans="1:16" ht="20.100000000000001" customHeight="1" x14ac:dyDescent="0.2">
      <c r="A13" s="4">
        <v>10</v>
      </c>
      <c r="B13" s="4" t="s">
        <v>206</v>
      </c>
      <c r="C13" s="10" t="s">
        <v>252</v>
      </c>
      <c r="D13" s="4" t="s">
        <v>33</v>
      </c>
      <c r="E13" s="4" t="str">
        <f t="shared" si="0"/>
        <v>KibM-42</v>
      </c>
      <c r="F13" s="9" t="s">
        <v>159</v>
      </c>
      <c r="G13" s="15">
        <v>41950</v>
      </c>
      <c r="H13" s="15" t="s">
        <v>34</v>
      </c>
      <c r="I13" s="10" t="s">
        <v>35</v>
      </c>
      <c r="J13" s="10">
        <v>1994</v>
      </c>
      <c r="K13" s="11">
        <v>15273.26</v>
      </c>
      <c r="L13" s="6"/>
      <c r="M13" s="2"/>
      <c r="N13" t="s">
        <v>283</v>
      </c>
      <c r="O13" t="s">
        <v>276</v>
      </c>
      <c r="P13" t="s">
        <v>266</v>
      </c>
    </row>
    <row r="14" spans="1:16" ht="20.100000000000001" customHeight="1" x14ac:dyDescent="0.2">
      <c r="A14" s="4">
        <v>11</v>
      </c>
      <c r="B14" s="4" t="s">
        <v>207</v>
      </c>
      <c r="C14" s="10" t="s">
        <v>252</v>
      </c>
      <c r="D14" s="4" t="s">
        <v>36</v>
      </c>
      <c r="E14" s="4" t="str">
        <f t="shared" si="0"/>
        <v>WinM-83</v>
      </c>
      <c r="F14" s="12" t="s">
        <v>255</v>
      </c>
      <c r="G14" s="15" t="s">
        <v>37</v>
      </c>
      <c r="H14" s="15" t="s">
        <v>38</v>
      </c>
      <c r="I14" s="10" t="s">
        <v>28</v>
      </c>
      <c r="J14" s="10">
        <v>2008</v>
      </c>
      <c r="K14" s="11">
        <v>14069.05</v>
      </c>
      <c r="L14" s="10">
        <v>7</v>
      </c>
      <c r="M14" s="2"/>
      <c r="N14" t="s">
        <v>284</v>
      </c>
      <c r="O14" t="s">
        <v>277</v>
      </c>
      <c r="P14" t="s">
        <v>270</v>
      </c>
    </row>
    <row r="15" spans="1:16" ht="20.100000000000001" customHeight="1" x14ac:dyDescent="0.2">
      <c r="A15" s="4">
        <v>12</v>
      </c>
      <c r="B15" s="4" t="s">
        <v>208</v>
      </c>
      <c r="C15" s="10" t="s">
        <v>252</v>
      </c>
      <c r="D15" s="4" t="s">
        <v>39</v>
      </c>
      <c r="E15" s="4" t="str">
        <f t="shared" si="0"/>
        <v>PavM-66</v>
      </c>
      <c r="F15" s="9" t="s">
        <v>152</v>
      </c>
      <c r="G15" s="15" t="s">
        <v>40</v>
      </c>
      <c r="H15" s="15" t="s">
        <v>41</v>
      </c>
      <c r="I15" s="10" t="s">
        <v>42</v>
      </c>
      <c r="J15" s="10">
        <v>2008</v>
      </c>
      <c r="K15" s="11">
        <v>33551.5</v>
      </c>
      <c r="L15" s="10">
        <v>7</v>
      </c>
      <c r="M15" s="2"/>
      <c r="N15" t="s">
        <v>285</v>
      </c>
      <c r="O15" t="s">
        <v>286</v>
      </c>
      <c r="P15" t="s">
        <v>262</v>
      </c>
    </row>
    <row r="16" spans="1:16" ht="20.100000000000001" customHeight="1" x14ac:dyDescent="0.2">
      <c r="A16" s="4">
        <v>13</v>
      </c>
      <c r="B16" s="4" t="s">
        <v>209</v>
      </c>
      <c r="C16" s="10" t="s">
        <v>252</v>
      </c>
      <c r="D16" s="4" t="s">
        <v>43</v>
      </c>
      <c r="E16" s="4" t="str">
        <f t="shared" si="0"/>
        <v>JouM-34</v>
      </c>
      <c r="F16" s="9" t="s">
        <v>160</v>
      </c>
      <c r="G16" s="15">
        <v>42216</v>
      </c>
      <c r="H16" s="15" t="s">
        <v>44</v>
      </c>
      <c r="I16" s="10" t="s">
        <v>45</v>
      </c>
      <c r="J16" s="10">
        <v>2008</v>
      </c>
      <c r="K16" s="11">
        <v>23823.58</v>
      </c>
      <c r="L16" s="10">
        <v>8</v>
      </c>
      <c r="M16" s="2"/>
      <c r="N16" t="s">
        <v>259</v>
      </c>
      <c r="O16" t="s">
        <v>287</v>
      </c>
      <c r="P16" t="s">
        <v>264</v>
      </c>
    </row>
    <row r="17" spans="1:16" ht="20.100000000000001" customHeight="1" x14ac:dyDescent="0.2">
      <c r="A17" s="4">
        <v>14</v>
      </c>
      <c r="B17" s="4" t="s">
        <v>210</v>
      </c>
      <c r="C17" s="10" t="s">
        <v>251</v>
      </c>
      <c r="D17" s="4" t="s">
        <v>46</v>
      </c>
      <c r="E17" s="4" t="str">
        <f t="shared" si="0"/>
        <v>WitF-71</v>
      </c>
      <c r="F17" s="9" t="s">
        <v>161</v>
      </c>
      <c r="G17" s="15" t="s">
        <v>47</v>
      </c>
      <c r="H17" s="15" t="s">
        <v>48</v>
      </c>
      <c r="I17" s="10" t="s">
        <v>45</v>
      </c>
      <c r="J17" s="10">
        <v>1998</v>
      </c>
      <c r="K17" s="11">
        <v>2929.96</v>
      </c>
      <c r="L17" s="10">
        <v>17</v>
      </c>
      <c r="M17" s="2"/>
      <c r="N17" t="s">
        <v>272</v>
      </c>
      <c r="O17" t="s">
        <v>288</v>
      </c>
      <c r="P17" t="s">
        <v>269</v>
      </c>
    </row>
    <row r="18" spans="1:16" ht="20.100000000000001" customHeight="1" x14ac:dyDescent="0.2">
      <c r="A18" s="4">
        <v>15</v>
      </c>
      <c r="B18" s="4" t="s">
        <v>211</v>
      </c>
      <c r="C18" s="10" t="s">
        <v>251</v>
      </c>
      <c r="D18" s="4" t="s">
        <v>49</v>
      </c>
      <c r="E18" s="4" t="str">
        <f t="shared" si="0"/>
        <v>WabF-03</v>
      </c>
      <c r="F18" s="9" t="s">
        <v>162</v>
      </c>
      <c r="G18" s="15" t="s">
        <v>50</v>
      </c>
      <c r="H18" s="15" t="s">
        <v>51</v>
      </c>
      <c r="I18" s="10" t="s">
        <v>17</v>
      </c>
      <c r="J18" s="10">
        <v>2008</v>
      </c>
      <c r="K18" s="11">
        <v>27477.37</v>
      </c>
      <c r="L18" s="10">
        <v>7</v>
      </c>
      <c r="M18" s="2"/>
      <c r="N18" t="s">
        <v>273</v>
      </c>
      <c r="O18" t="s">
        <v>260</v>
      </c>
      <c r="P18" t="s">
        <v>268</v>
      </c>
    </row>
    <row r="19" spans="1:16" ht="20.100000000000001" customHeight="1" x14ac:dyDescent="0.2">
      <c r="A19" s="4">
        <v>16</v>
      </c>
      <c r="B19" s="4" t="s">
        <v>212</v>
      </c>
      <c r="C19" s="10" t="s">
        <v>252</v>
      </c>
      <c r="D19" s="4" t="s">
        <v>52</v>
      </c>
      <c r="E19" s="4" t="str">
        <f t="shared" si="0"/>
        <v>StuM-46</v>
      </c>
      <c r="F19" s="9" t="s">
        <v>163</v>
      </c>
      <c r="G19" s="15">
        <v>42438</v>
      </c>
      <c r="H19" s="15" t="s">
        <v>54</v>
      </c>
      <c r="I19" s="10" t="s">
        <v>55</v>
      </c>
      <c r="J19" s="10">
        <v>2006</v>
      </c>
      <c r="K19" s="11">
        <v>12573.47</v>
      </c>
      <c r="L19" s="10">
        <v>11</v>
      </c>
      <c r="M19" s="2"/>
      <c r="N19" t="s">
        <v>274</v>
      </c>
      <c r="O19" t="s">
        <v>275</v>
      </c>
      <c r="P19" t="s">
        <v>263</v>
      </c>
    </row>
    <row r="20" spans="1:16" ht="20.100000000000001" customHeight="1" x14ac:dyDescent="0.2">
      <c r="A20" s="4">
        <v>17</v>
      </c>
      <c r="B20" s="4" t="s">
        <v>213</v>
      </c>
      <c r="C20" s="10" t="s">
        <v>251</v>
      </c>
      <c r="D20" s="4" t="s">
        <v>56</v>
      </c>
      <c r="E20" s="4" t="str">
        <f t="shared" si="0"/>
        <v>SchF-34</v>
      </c>
      <c r="F20" s="9" t="s">
        <v>164</v>
      </c>
      <c r="G20" s="15" t="s">
        <v>57</v>
      </c>
      <c r="H20" s="15" t="s">
        <v>58</v>
      </c>
      <c r="I20" s="10" t="s">
        <v>59</v>
      </c>
      <c r="J20" s="10">
        <v>1990</v>
      </c>
      <c r="K20" s="11">
        <v>38801.61</v>
      </c>
      <c r="L20" s="10">
        <v>25</v>
      </c>
      <c r="M20" s="2"/>
      <c r="N20" t="s">
        <v>278</v>
      </c>
      <c r="O20" t="s">
        <v>276</v>
      </c>
      <c r="P20" t="s">
        <v>267</v>
      </c>
    </row>
    <row r="21" spans="1:16" ht="20.100000000000001" customHeight="1" x14ac:dyDescent="0.2">
      <c r="A21" s="4">
        <v>18</v>
      </c>
      <c r="B21" s="4" t="s">
        <v>214</v>
      </c>
      <c r="C21" s="10" t="s">
        <v>252</v>
      </c>
      <c r="D21" s="4" t="s">
        <v>60</v>
      </c>
      <c r="E21" s="4" t="str">
        <f t="shared" si="0"/>
        <v>ChaM-97</v>
      </c>
      <c r="F21" s="9" t="s">
        <v>165</v>
      </c>
      <c r="G21" s="15" t="s">
        <v>61</v>
      </c>
      <c r="H21" s="15" t="s">
        <v>62</v>
      </c>
      <c r="I21" s="10" t="s">
        <v>21</v>
      </c>
      <c r="J21" s="10">
        <v>2001</v>
      </c>
      <c r="K21" s="11">
        <v>28599.119999999999</v>
      </c>
      <c r="L21" s="10">
        <v>14</v>
      </c>
      <c r="M21" s="2"/>
      <c r="N21" t="s">
        <v>279</v>
      </c>
      <c r="O21" t="s">
        <v>277</v>
      </c>
      <c r="P21" t="s">
        <v>265</v>
      </c>
    </row>
    <row r="22" spans="1:16" ht="20.100000000000001" customHeight="1" x14ac:dyDescent="0.2">
      <c r="A22" s="4">
        <v>19</v>
      </c>
      <c r="B22" s="4" t="s">
        <v>215</v>
      </c>
      <c r="C22" s="10" t="s">
        <v>252</v>
      </c>
      <c r="D22" s="4" t="s">
        <v>63</v>
      </c>
      <c r="E22" s="4" t="str">
        <f t="shared" si="0"/>
        <v>ChaM-90</v>
      </c>
      <c r="F22" s="9" t="s">
        <v>166</v>
      </c>
      <c r="G22" s="15">
        <v>42432</v>
      </c>
      <c r="H22" s="15" t="s">
        <v>64</v>
      </c>
      <c r="I22" s="10" t="s">
        <v>65</v>
      </c>
      <c r="J22" s="10">
        <v>2000</v>
      </c>
      <c r="K22" s="11">
        <v>25907.29</v>
      </c>
      <c r="L22" s="10">
        <v>17</v>
      </c>
      <c r="M22" s="2"/>
      <c r="N22" t="s">
        <v>280</v>
      </c>
      <c r="O22" t="s">
        <v>286</v>
      </c>
      <c r="P22" t="s">
        <v>266</v>
      </c>
    </row>
    <row r="23" spans="1:16" ht="20.100000000000001" customHeight="1" x14ac:dyDescent="0.2">
      <c r="A23" s="4">
        <v>20</v>
      </c>
      <c r="B23" s="4" t="s">
        <v>216</v>
      </c>
      <c r="C23" s="10" t="s">
        <v>252</v>
      </c>
      <c r="D23" s="4" t="s">
        <v>66</v>
      </c>
      <c r="E23" s="4" t="str">
        <f t="shared" si="0"/>
        <v>RosM-48</v>
      </c>
      <c r="F23" s="9" t="s">
        <v>167</v>
      </c>
      <c r="G23" s="15">
        <v>42491</v>
      </c>
      <c r="H23" s="15" t="s">
        <v>67</v>
      </c>
      <c r="I23" s="10" t="s">
        <v>45</v>
      </c>
      <c r="J23" s="10">
        <v>2004</v>
      </c>
      <c r="K23" s="11">
        <v>2574.31</v>
      </c>
      <c r="L23" s="10">
        <v>13</v>
      </c>
      <c r="M23" s="2"/>
      <c r="N23" t="s">
        <v>281</v>
      </c>
      <c r="O23" t="s">
        <v>287</v>
      </c>
      <c r="P23" t="s">
        <v>270</v>
      </c>
    </row>
    <row r="24" spans="1:16" ht="20.100000000000001" customHeight="1" x14ac:dyDescent="0.2">
      <c r="A24" s="4">
        <v>21</v>
      </c>
      <c r="B24" s="4" t="s">
        <v>217</v>
      </c>
      <c r="C24" s="10" t="s">
        <v>251</v>
      </c>
      <c r="D24" s="4" t="s">
        <v>68</v>
      </c>
      <c r="E24" s="4" t="str">
        <f t="shared" si="0"/>
        <v>LawF-11</v>
      </c>
      <c r="F24" s="9" t="s">
        <v>168</v>
      </c>
      <c r="G24" s="15" t="s">
        <v>69</v>
      </c>
      <c r="H24" s="15" t="s">
        <v>70</v>
      </c>
      <c r="I24" s="10" t="s">
        <v>71</v>
      </c>
      <c r="J24" s="10">
        <v>2008</v>
      </c>
      <c r="K24" s="11">
        <v>5713.21</v>
      </c>
      <c r="L24" s="10">
        <v>7</v>
      </c>
      <c r="M24" s="2"/>
      <c r="N24" t="s">
        <v>282</v>
      </c>
      <c r="O24" t="s">
        <v>288</v>
      </c>
      <c r="P24" t="s">
        <v>262</v>
      </c>
    </row>
    <row r="25" spans="1:16" ht="20.100000000000001" customHeight="1" x14ac:dyDescent="0.2">
      <c r="A25" s="4">
        <v>22</v>
      </c>
      <c r="B25" s="4" t="s">
        <v>218</v>
      </c>
      <c r="C25" s="10" t="s">
        <v>252</v>
      </c>
      <c r="D25" s="4" t="s">
        <v>72</v>
      </c>
      <c r="E25" s="4" t="str">
        <f t="shared" si="0"/>
        <v>TroM-06</v>
      </c>
      <c r="F25" s="9" t="s">
        <v>169</v>
      </c>
      <c r="G25" s="15" t="s">
        <v>73</v>
      </c>
      <c r="H25" s="15">
        <v>42590</v>
      </c>
      <c r="I25" s="10" t="s">
        <v>74</v>
      </c>
      <c r="J25" s="10">
        <v>1993</v>
      </c>
      <c r="K25" s="11">
        <v>36608.550000000003</v>
      </c>
      <c r="L25" s="10">
        <v>23</v>
      </c>
      <c r="M25" s="2"/>
      <c r="N25" t="s">
        <v>283</v>
      </c>
      <c r="O25" t="s">
        <v>260</v>
      </c>
      <c r="P25" t="s">
        <v>264</v>
      </c>
    </row>
    <row r="26" spans="1:16" ht="20.100000000000001" customHeight="1" x14ac:dyDescent="0.2">
      <c r="A26" s="4">
        <v>23</v>
      </c>
      <c r="B26" s="4" t="s">
        <v>219</v>
      </c>
      <c r="C26" s="10" t="s">
        <v>252</v>
      </c>
      <c r="D26" s="4" t="s">
        <v>75</v>
      </c>
      <c r="E26" s="4" t="str">
        <f t="shared" si="0"/>
        <v>StoM-93</v>
      </c>
      <c r="F26" s="9" t="s">
        <v>170</v>
      </c>
      <c r="G26" s="15">
        <v>42522</v>
      </c>
      <c r="H26" s="15" t="s">
        <v>76</v>
      </c>
      <c r="I26" s="10" t="s">
        <v>77</v>
      </c>
      <c r="J26" s="10">
        <v>1995</v>
      </c>
      <c r="K26" s="11">
        <v>2771.12</v>
      </c>
      <c r="L26" s="10">
        <v>22</v>
      </c>
      <c r="M26" s="2"/>
      <c r="N26" t="s">
        <v>284</v>
      </c>
      <c r="O26" t="s">
        <v>275</v>
      </c>
      <c r="P26" t="s">
        <v>269</v>
      </c>
    </row>
    <row r="27" spans="1:16" ht="20.100000000000001" customHeight="1" x14ac:dyDescent="0.2">
      <c r="A27" s="4">
        <v>24</v>
      </c>
      <c r="B27" s="4" t="s">
        <v>220</v>
      </c>
      <c r="C27" s="10" t="s">
        <v>252</v>
      </c>
      <c r="D27" s="4" t="s">
        <v>78</v>
      </c>
      <c r="E27" s="4" t="str">
        <f t="shared" si="0"/>
        <v>HafM-16</v>
      </c>
      <c r="F27" s="9" t="s">
        <v>171</v>
      </c>
      <c r="G27" s="15">
        <v>42048</v>
      </c>
      <c r="H27" s="15" t="s">
        <v>79</v>
      </c>
      <c r="I27" s="10" t="s">
        <v>8</v>
      </c>
      <c r="J27" s="10">
        <v>1972</v>
      </c>
      <c r="K27" s="11">
        <v>37308.660000000003</v>
      </c>
      <c r="L27" s="10">
        <v>45</v>
      </c>
      <c r="M27" s="2"/>
      <c r="N27" t="s">
        <v>285</v>
      </c>
      <c r="O27" t="s">
        <v>276</v>
      </c>
      <c r="P27" t="s">
        <v>268</v>
      </c>
    </row>
    <row r="28" spans="1:16" ht="20.100000000000001" customHeight="1" x14ac:dyDescent="0.2">
      <c r="A28" s="4">
        <v>25</v>
      </c>
      <c r="B28" s="4" t="s">
        <v>221</v>
      </c>
      <c r="C28" s="10" t="s">
        <v>251</v>
      </c>
      <c r="D28" s="4" t="s">
        <v>80</v>
      </c>
      <c r="E28" s="4" t="str">
        <f t="shared" si="0"/>
        <v>GarF-80</v>
      </c>
      <c r="F28" s="9" t="s">
        <v>172</v>
      </c>
      <c r="G28" s="15">
        <v>42479</v>
      </c>
      <c r="H28" s="15" t="s">
        <v>81</v>
      </c>
      <c r="I28" s="10" t="s">
        <v>20</v>
      </c>
      <c r="J28" s="10">
        <v>2007</v>
      </c>
      <c r="K28" s="11">
        <v>26894.11</v>
      </c>
      <c r="L28" s="10">
        <v>10</v>
      </c>
      <c r="M28" s="2"/>
      <c r="N28" t="s">
        <v>259</v>
      </c>
      <c r="O28" t="s">
        <v>277</v>
      </c>
      <c r="P28" t="s">
        <v>263</v>
      </c>
    </row>
    <row r="29" spans="1:16" ht="20.100000000000001" customHeight="1" x14ac:dyDescent="0.2">
      <c r="A29" s="4">
        <v>26</v>
      </c>
      <c r="B29" s="4" t="s">
        <v>222</v>
      </c>
      <c r="C29" s="10" t="s">
        <v>252</v>
      </c>
      <c r="D29" s="4" t="s">
        <v>82</v>
      </c>
      <c r="E29" s="4" t="str">
        <f t="shared" si="0"/>
        <v>SelM-96</v>
      </c>
      <c r="F29" s="9" t="s">
        <v>173</v>
      </c>
      <c r="G29" s="15" t="s">
        <v>83</v>
      </c>
      <c r="H29" s="15" t="s">
        <v>84</v>
      </c>
      <c r="I29" s="10" t="s">
        <v>65</v>
      </c>
      <c r="J29" s="10">
        <v>2011</v>
      </c>
      <c r="K29" s="11">
        <v>9714.31</v>
      </c>
      <c r="L29" s="10">
        <v>5</v>
      </c>
      <c r="M29" s="2"/>
      <c r="N29" t="s">
        <v>272</v>
      </c>
      <c r="O29" t="s">
        <v>286</v>
      </c>
      <c r="P29" t="s">
        <v>267</v>
      </c>
    </row>
    <row r="30" spans="1:16" ht="20.100000000000001" customHeight="1" x14ac:dyDescent="0.2">
      <c r="A30" s="4">
        <v>27</v>
      </c>
      <c r="B30" s="4" t="s">
        <v>223</v>
      </c>
      <c r="C30" s="10" t="s">
        <v>252</v>
      </c>
      <c r="D30" s="4" t="s">
        <v>85</v>
      </c>
      <c r="E30" s="4" t="str">
        <f t="shared" si="0"/>
        <v>RidM-79</v>
      </c>
      <c r="F30" s="9" t="s">
        <v>174</v>
      </c>
      <c r="G30" s="15" t="s">
        <v>86</v>
      </c>
      <c r="H30" s="15" t="s">
        <v>53</v>
      </c>
      <c r="I30" s="10" t="s">
        <v>65</v>
      </c>
      <c r="J30" s="10">
        <v>2010</v>
      </c>
      <c r="K30" s="11">
        <v>31796.25</v>
      </c>
      <c r="L30" s="10">
        <v>5</v>
      </c>
      <c r="M30" s="2"/>
      <c r="N30" t="s">
        <v>273</v>
      </c>
      <c r="O30" t="s">
        <v>287</v>
      </c>
      <c r="P30" t="s">
        <v>265</v>
      </c>
    </row>
    <row r="31" spans="1:16" ht="20.100000000000001" customHeight="1" x14ac:dyDescent="0.2">
      <c r="A31" s="4">
        <v>28</v>
      </c>
      <c r="B31" s="4" t="s">
        <v>224</v>
      </c>
      <c r="C31" s="10" t="s">
        <v>251</v>
      </c>
      <c r="D31" s="4" t="s">
        <v>87</v>
      </c>
      <c r="E31" s="4" t="str">
        <f t="shared" si="0"/>
        <v>SicF-43</v>
      </c>
      <c r="F31" s="9" t="s">
        <v>175</v>
      </c>
      <c r="G31" s="15" t="s">
        <v>88</v>
      </c>
      <c r="H31" s="15" t="s">
        <v>89</v>
      </c>
      <c r="I31" s="10" t="s">
        <v>90</v>
      </c>
      <c r="J31" s="10">
        <v>2010</v>
      </c>
      <c r="K31" s="11">
        <v>29173.37</v>
      </c>
      <c r="L31" s="10">
        <v>6</v>
      </c>
      <c r="M31" s="2"/>
      <c r="N31" t="s">
        <v>274</v>
      </c>
      <c r="O31" t="s">
        <v>288</v>
      </c>
      <c r="P31" t="s">
        <v>266</v>
      </c>
    </row>
    <row r="32" spans="1:16" ht="20.100000000000001" customHeight="1" x14ac:dyDescent="0.2">
      <c r="A32" s="4">
        <v>29</v>
      </c>
      <c r="B32" s="4" t="s">
        <v>225</v>
      </c>
      <c r="C32" s="10" t="s">
        <v>251</v>
      </c>
      <c r="D32" s="4" t="s">
        <v>91</v>
      </c>
      <c r="E32" s="4" t="str">
        <f t="shared" si="0"/>
        <v>SkaF-54</v>
      </c>
      <c r="F32" s="9" t="s">
        <v>176</v>
      </c>
      <c r="G32" s="15">
        <v>41840</v>
      </c>
      <c r="H32" s="15" t="s">
        <v>37</v>
      </c>
      <c r="I32" s="10" t="s">
        <v>8</v>
      </c>
      <c r="J32" s="10">
        <v>1987</v>
      </c>
      <c r="K32" s="11">
        <v>23803.73</v>
      </c>
      <c r="L32" s="10">
        <v>28</v>
      </c>
      <c r="M32" s="2"/>
      <c r="N32" t="s">
        <v>278</v>
      </c>
      <c r="O32" t="s">
        <v>260</v>
      </c>
      <c r="P32" t="s">
        <v>270</v>
      </c>
    </row>
    <row r="33" spans="1:16" ht="20.100000000000001" customHeight="1" x14ac:dyDescent="0.2">
      <c r="A33" s="4">
        <v>30</v>
      </c>
      <c r="B33" s="4" t="s">
        <v>226</v>
      </c>
      <c r="C33" s="10" t="s">
        <v>252</v>
      </c>
      <c r="D33" s="4" t="s">
        <v>92</v>
      </c>
      <c r="E33" s="4" t="str">
        <f t="shared" si="0"/>
        <v>ChiM-29</v>
      </c>
      <c r="F33" s="9" t="s">
        <v>177</v>
      </c>
      <c r="G33" s="15" t="s">
        <v>93</v>
      </c>
      <c r="H33" s="15" t="s">
        <v>94</v>
      </c>
      <c r="I33" s="10" t="s">
        <v>95</v>
      </c>
      <c r="J33" s="10">
        <v>2001</v>
      </c>
      <c r="K33" s="11">
        <v>35604.699999999997</v>
      </c>
      <c r="L33" s="10">
        <v>15</v>
      </c>
      <c r="M33" s="2"/>
      <c r="N33" t="s">
        <v>279</v>
      </c>
      <c r="O33" t="s">
        <v>275</v>
      </c>
      <c r="P33" t="s">
        <v>262</v>
      </c>
    </row>
    <row r="34" spans="1:16" ht="20.100000000000001" customHeight="1" x14ac:dyDescent="0.2">
      <c r="A34" s="4">
        <v>31</v>
      </c>
      <c r="B34" s="4" t="s">
        <v>227</v>
      </c>
      <c r="C34" s="10" t="s">
        <v>252</v>
      </c>
      <c r="D34" s="4" t="s">
        <v>96</v>
      </c>
      <c r="E34" s="4" t="str">
        <f t="shared" si="0"/>
        <v>BodM-34</v>
      </c>
      <c r="F34" s="9" t="s">
        <v>178</v>
      </c>
      <c r="G34" s="15" t="s">
        <v>97</v>
      </c>
      <c r="H34" s="15">
        <v>42863</v>
      </c>
      <c r="I34" s="10" t="s">
        <v>98</v>
      </c>
      <c r="J34" s="10">
        <v>1986</v>
      </c>
      <c r="K34" s="11">
        <v>18727.759999999998</v>
      </c>
      <c r="L34" s="10">
        <v>30</v>
      </c>
      <c r="M34" s="2"/>
      <c r="N34" t="s">
        <v>280</v>
      </c>
      <c r="O34" t="s">
        <v>276</v>
      </c>
      <c r="P34" t="s">
        <v>264</v>
      </c>
    </row>
    <row r="35" spans="1:16" ht="20.100000000000001" customHeight="1" x14ac:dyDescent="0.2">
      <c r="A35" s="4">
        <v>32</v>
      </c>
      <c r="B35" s="4" t="s">
        <v>228</v>
      </c>
      <c r="C35" s="10" t="s">
        <v>251</v>
      </c>
      <c r="D35" s="4" t="s">
        <v>99</v>
      </c>
      <c r="E35" s="4" t="str">
        <f t="shared" si="0"/>
        <v>FraF-30</v>
      </c>
      <c r="F35" s="9" t="s">
        <v>179</v>
      </c>
      <c r="G35" s="15" t="s">
        <v>100</v>
      </c>
      <c r="H35" s="15">
        <v>42743</v>
      </c>
      <c r="I35" s="10" t="s">
        <v>101</v>
      </c>
      <c r="J35" s="10">
        <v>1988</v>
      </c>
      <c r="K35" s="11">
        <v>9564.1</v>
      </c>
      <c r="L35" s="10">
        <v>28</v>
      </c>
      <c r="M35" s="2"/>
      <c r="N35" t="s">
        <v>281</v>
      </c>
      <c r="O35" t="s">
        <v>277</v>
      </c>
      <c r="P35" t="s">
        <v>269</v>
      </c>
    </row>
    <row r="36" spans="1:16" ht="20.100000000000001" customHeight="1" x14ac:dyDescent="0.2">
      <c r="A36" s="4">
        <v>33</v>
      </c>
      <c r="B36" s="4" t="s">
        <v>229</v>
      </c>
      <c r="C36" s="10" t="s">
        <v>251</v>
      </c>
      <c r="D36" s="4" t="s">
        <v>102</v>
      </c>
      <c r="E36" s="4" t="str">
        <f t="shared" si="0"/>
        <v>de F-76</v>
      </c>
      <c r="F36" s="9" t="s">
        <v>180</v>
      </c>
      <c r="G36" s="15" t="s">
        <v>103</v>
      </c>
      <c r="H36" s="15" t="s">
        <v>104</v>
      </c>
      <c r="I36" s="10" t="s">
        <v>21</v>
      </c>
      <c r="J36" s="10">
        <v>2000</v>
      </c>
      <c r="K36" s="11">
        <v>33460.69</v>
      </c>
      <c r="L36" s="10">
        <v>15</v>
      </c>
      <c r="M36" s="2"/>
      <c r="N36" t="s">
        <v>282</v>
      </c>
      <c r="O36" t="s">
        <v>286</v>
      </c>
      <c r="P36" t="s">
        <v>268</v>
      </c>
    </row>
    <row r="37" spans="1:16" ht="20.100000000000001" customHeight="1" x14ac:dyDescent="0.2">
      <c r="A37" s="4">
        <v>34</v>
      </c>
      <c r="B37" s="4" t="s">
        <v>230</v>
      </c>
      <c r="C37" s="10" t="s">
        <v>251</v>
      </c>
      <c r="D37" s="4" t="s">
        <v>105</v>
      </c>
      <c r="E37" s="4" t="str">
        <f t="shared" si="0"/>
        <v>RugF-13</v>
      </c>
      <c r="F37" s="9" t="s">
        <v>181</v>
      </c>
      <c r="G37" s="15">
        <v>42023</v>
      </c>
      <c r="H37" s="15" t="s">
        <v>106</v>
      </c>
      <c r="I37" s="10" t="s">
        <v>107</v>
      </c>
      <c r="J37" s="10">
        <v>2012</v>
      </c>
      <c r="K37" s="11">
        <v>25203.16</v>
      </c>
      <c r="L37" s="10">
        <v>5</v>
      </c>
      <c r="M37" s="2"/>
      <c r="N37" t="s">
        <v>283</v>
      </c>
      <c r="O37" t="s">
        <v>287</v>
      </c>
      <c r="P37" t="s">
        <v>263</v>
      </c>
    </row>
    <row r="38" spans="1:16" ht="20.100000000000001" customHeight="1" x14ac:dyDescent="0.2">
      <c r="A38" s="4">
        <v>35</v>
      </c>
      <c r="B38" s="4" t="s">
        <v>231</v>
      </c>
      <c r="C38" s="10" t="s">
        <v>252</v>
      </c>
      <c r="D38" s="4" t="s">
        <v>108</v>
      </c>
      <c r="E38" s="4" t="str">
        <f t="shared" si="0"/>
        <v>LymM-22</v>
      </c>
      <c r="F38" s="9" t="s">
        <v>182</v>
      </c>
      <c r="G38" s="15" t="s">
        <v>109</v>
      </c>
      <c r="H38" s="15">
        <v>42385</v>
      </c>
      <c r="I38" s="10" t="s">
        <v>110</v>
      </c>
      <c r="J38" s="10">
        <v>2011</v>
      </c>
      <c r="K38" s="11">
        <v>35083.83</v>
      </c>
      <c r="L38" s="10">
        <v>4</v>
      </c>
      <c r="M38" s="2"/>
      <c r="N38" t="s">
        <v>284</v>
      </c>
      <c r="O38" t="s">
        <v>288</v>
      </c>
      <c r="P38" t="s">
        <v>267</v>
      </c>
    </row>
    <row r="39" spans="1:16" ht="20.100000000000001" customHeight="1" x14ac:dyDescent="0.2">
      <c r="A39" s="4">
        <v>36</v>
      </c>
      <c r="B39" s="4" t="s">
        <v>232</v>
      </c>
      <c r="C39" s="10" t="s">
        <v>251</v>
      </c>
      <c r="D39" s="4" t="s">
        <v>111</v>
      </c>
      <c r="E39" s="4" t="str">
        <f t="shared" si="0"/>
        <v>ParF-24</v>
      </c>
      <c r="F39" s="9" t="s">
        <v>183</v>
      </c>
      <c r="G39" s="15">
        <v>41643</v>
      </c>
      <c r="H39" s="15" t="s">
        <v>112</v>
      </c>
      <c r="I39" s="10" t="s">
        <v>42</v>
      </c>
      <c r="J39" s="10">
        <v>2010</v>
      </c>
      <c r="K39" s="11">
        <v>15431.07</v>
      </c>
      <c r="L39" s="10">
        <v>5</v>
      </c>
      <c r="M39" s="2"/>
      <c r="N39" t="s">
        <v>285</v>
      </c>
      <c r="O39" t="s">
        <v>260</v>
      </c>
      <c r="P39" t="s">
        <v>265</v>
      </c>
    </row>
    <row r="40" spans="1:16" ht="20.100000000000001" customHeight="1" x14ac:dyDescent="0.2">
      <c r="A40" s="4">
        <v>37</v>
      </c>
      <c r="B40" s="4" t="s">
        <v>233</v>
      </c>
      <c r="C40" s="10" t="s">
        <v>252</v>
      </c>
      <c r="D40" s="4" t="s">
        <v>113</v>
      </c>
      <c r="E40" s="4" t="str">
        <f t="shared" si="0"/>
        <v>BilM-51</v>
      </c>
      <c r="F40" s="9" t="s">
        <v>184</v>
      </c>
      <c r="G40" s="15" t="s">
        <v>114</v>
      </c>
      <c r="H40" s="15" t="s">
        <v>115</v>
      </c>
      <c r="I40" s="10" t="s">
        <v>8</v>
      </c>
      <c r="J40" s="10">
        <v>1983</v>
      </c>
      <c r="K40" s="11">
        <v>7940.32</v>
      </c>
      <c r="L40" s="10">
        <v>32</v>
      </c>
      <c r="M40" s="2"/>
      <c r="N40" t="s">
        <v>259</v>
      </c>
      <c r="O40" t="s">
        <v>275</v>
      </c>
      <c r="P40" t="s">
        <v>266</v>
      </c>
    </row>
    <row r="41" spans="1:16" ht="20.100000000000001" customHeight="1" x14ac:dyDescent="0.2">
      <c r="A41" s="4">
        <v>38</v>
      </c>
      <c r="B41" s="4" t="s">
        <v>234</v>
      </c>
      <c r="C41" s="10" t="s">
        <v>251</v>
      </c>
      <c r="D41" s="4" t="s">
        <v>116</v>
      </c>
      <c r="E41" s="4" t="str">
        <f t="shared" si="0"/>
        <v>GeaF-64</v>
      </c>
      <c r="F41" s="9" t="s">
        <v>185</v>
      </c>
      <c r="G41" s="15">
        <v>42132</v>
      </c>
      <c r="H41" s="15" t="s">
        <v>117</v>
      </c>
      <c r="I41" s="10" t="s">
        <v>35</v>
      </c>
      <c r="J41" s="10">
        <v>2001</v>
      </c>
      <c r="K41" s="11">
        <v>14681.8</v>
      </c>
      <c r="L41" s="10">
        <v>16</v>
      </c>
      <c r="M41" s="2"/>
      <c r="N41" t="s">
        <v>272</v>
      </c>
      <c r="O41" t="s">
        <v>276</v>
      </c>
      <c r="P41" t="s">
        <v>270</v>
      </c>
    </row>
    <row r="42" spans="1:16" ht="20.100000000000001" customHeight="1" x14ac:dyDescent="0.2">
      <c r="A42" s="4">
        <v>39</v>
      </c>
      <c r="B42" s="4" t="s">
        <v>235</v>
      </c>
      <c r="C42" s="10" t="s">
        <v>251</v>
      </c>
      <c r="D42" s="4" t="s">
        <v>118</v>
      </c>
      <c r="E42" s="4" t="str">
        <f t="shared" si="0"/>
        <v>FitF-28</v>
      </c>
      <c r="F42" s="9" t="s">
        <v>186</v>
      </c>
      <c r="G42" s="15" t="s">
        <v>119</v>
      </c>
      <c r="H42" s="15" t="s">
        <v>120</v>
      </c>
      <c r="I42" s="10" t="s">
        <v>95</v>
      </c>
      <c r="J42" s="10">
        <v>1997</v>
      </c>
      <c r="K42" s="11">
        <v>36632.07</v>
      </c>
      <c r="L42" s="10">
        <v>19</v>
      </c>
      <c r="M42" s="2"/>
      <c r="N42" t="s">
        <v>273</v>
      </c>
      <c r="O42" t="s">
        <v>277</v>
      </c>
      <c r="P42" t="s">
        <v>262</v>
      </c>
    </row>
    <row r="43" spans="1:16" ht="20.100000000000001" customHeight="1" x14ac:dyDescent="0.2">
      <c r="A43" s="4">
        <v>40</v>
      </c>
      <c r="B43" s="4" t="s">
        <v>236</v>
      </c>
      <c r="C43" s="10" t="s">
        <v>251</v>
      </c>
      <c r="D43" s="4" t="s">
        <v>121</v>
      </c>
      <c r="E43" s="4" t="str">
        <f t="shared" si="0"/>
        <v>FunF-17</v>
      </c>
      <c r="F43" s="9" t="s">
        <v>187</v>
      </c>
      <c r="G43" s="15" t="s">
        <v>122</v>
      </c>
      <c r="H43" s="15">
        <v>42790</v>
      </c>
      <c r="I43" s="10" t="s">
        <v>45</v>
      </c>
      <c r="J43" s="10">
        <v>2001</v>
      </c>
      <c r="K43" s="11">
        <v>9062.98</v>
      </c>
      <c r="L43" s="10">
        <v>15</v>
      </c>
      <c r="M43" s="2"/>
      <c r="N43" t="s">
        <v>274</v>
      </c>
      <c r="O43" t="s">
        <v>286</v>
      </c>
      <c r="P43" t="s">
        <v>264</v>
      </c>
    </row>
    <row r="44" spans="1:16" ht="20.100000000000001" customHeight="1" x14ac:dyDescent="0.2">
      <c r="A44" s="4">
        <v>41</v>
      </c>
      <c r="B44" s="4" t="s">
        <v>237</v>
      </c>
      <c r="C44" s="10" t="s">
        <v>251</v>
      </c>
      <c r="D44" s="4" t="s">
        <v>123</v>
      </c>
      <c r="E44" s="4" t="str">
        <f t="shared" si="0"/>
        <v>LesF-57</v>
      </c>
      <c r="F44" s="9" t="s">
        <v>188</v>
      </c>
      <c r="G44" s="15" t="s">
        <v>124</v>
      </c>
      <c r="H44" s="15" t="s">
        <v>125</v>
      </c>
      <c r="I44" s="10" t="s">
        <v>65</v>
      </c>
      <c r="J44" s="10">
        <v>1999</v>
      </c>
      <c r="K44" s="11">
        <v>23041.4</v>
      </c>
      <c r="L44" s="10">
        <v>17</v>
      </c>
      <c r="M44" s="2"/>
      <c r="N44" t="s">
        <v>278</v>
      </c>
      <c r="O44" t="s">
        <v>287</v>
      </c>
      <c r="P44" t="s">
        <v>269</v>
      </c>
    </row>
    <row r="45" spans="1:16" ht="20.100000000000001" customHeight="1" x14ac:dyDescent="0.2">
      <c r="A45" s="4">
        <v>42</v>
      </c>
      <c r="B45" s="4" t="s">
        <v>238</v>
      </c>
      <c r="C45" s="10" t="s">
        <v>251</v>
      </c>
      <c r="D45" s="4" t="s">
        <v>126</v>
      </c>
      <c r="E45" s="4" t="str">
        <f t="shared" si="0"/>
        <v>ShaF-38</v>
      </c>
      <c r="F45" s="9" t="s">
        <v>189</v>
      </c>
      <c r="G45" s="15">
        <v>42109</v>
      </c>
      <c r="H45" s="15" t="s">
        <v>27</v>
      </c>
      <c r="I45" s="10" t="s">
        <v>127</v>
      </c>
      <c r="J45" s="10">
        <v>1994</v>
      </c>
      <c r="K45" s="11">
        <v>14843.89</v>
      </c>
      <c r="L45" s="10">
        <v>23</v>
      </c>
      <c r="M45" s="2"/>
      <c r="N45" t="s">
        <v>279</v>
      </c>
      <c r="O45" t="s">
        <v>288</v>
      </c>
      <c r="P45" t="s">
        <v>268</v>
      </c>
    </row>
    <row r="46" spans="1:16" ht="20.100000000000001" customHeight="1" x14ac:dyDescent="0.2">
      <c r="A46" s="4">
        <v>43</v>
      </c>
      <c r="B46" s="4" t="s">
        <v>239</v>
      </c>
      <c r="C46" s="10" t="s">
        <v>251</v>
      </c>
      <c r="D46" s="4" t="s">
        <v>128</v>
      </c>
      <c r="E46" s="4" t="str">
        <f t="shared" si="0"/>
        <v>SawF-25</v>
      </c>
      <c r="F46" s="9" t="s">
        <v>191</v>
      </c>
      <c r="G46" s="15" t="s">
        <v>129</v>
      </c>
      <c r="H46" s="15">
        <v>42555</v>
      </c>
      <c r="I46" s="10" t="s">
        <v>110</v>
      </c>
      <c r="J46" s="10">
        <v>2001</v>
      </c>
      <c r="K46" s="11">
        <v>11134.39</v>
      </c>
      <c r="L46" s="10">
        <v>14</v>
      </c>
      <c r="M46" s="2"/>
      <c r="N46" t="s">
        <v>280</v>
      </c>
      <c r="O46" t="s">
        <v>260</v>
      </c>
      <c r="P46" t="s">
        <v>263</v>
      </c>
    </row>
    <row r="47" spans="1:16" ht="20.100000000000001" customHeight="1" x14ac:dyDescent="0.2">
      <c r="A47" s="4">
        <v>44</v>
      </c>
      <c r="B47" s="4" t="s">
        <v>240</v>
      </c>
      <c r="C47" s="10" t="s">
        <v>251</v>
      </c>
      <c r="D47" s="4" t="s">
        <v>130</v>
      </c>
      <c r="E47" s="4" t="str">
        <f t="shared" si="0"/>
        <v>YanF-00</v>
      </c>
      <c r="F47" s="9" t="s">
        <v>190</v>
      </c>
      <c r="G47" s="15" t="s">
        <v>131</v>
      </c>
      <c r="H47" s="15">
        <v>42381</v>
      </c>
      <c r="I47" s="10" t="s">
        <v>132</v>
      </c>
      <c r="J47" s="10">
        <v>2010</v>
      </c>
      <c r="K47" s="11">
        <v>39720.54</v>
      </c>
      <c r="L47" s="10">
        <v>5</v>
      </c>
      <c r="M47" s="2"/>
      <c r="N47" t="s">
        <v>281</v>
      </c>
      <c r="O47" t="s">
        <v>275</v>
      </c>
      <c r="P47" t="s">
        <v>267</v>
      </c>
    </row>
    <row r="48" spans="1:16" ht="20.100000000000001" customHeight="1" x14ac:dyDescent="0.2">
      <c r="A48" s="4">
        <v>45</v>
      </c>
      <c r="B48" s="4" t="s">
        <v>241</v>
      </c>
      <c r="C48" s="10" t="s">
        <v>251</v>
      </c>
      <c r="D48" s="4" t="s">
        <v>133</v>
      </c>
      <c r="E48" s="4" t="str">
        <f t="shared" si="0"/>
        <v>PerF-23</v>
      </c>
      <c r="F48" s="9" t="s">
        <v>192</v>
      </c>
      <c r="G48" s="15" t="s">
        <v>134</v>
      </c>
      <c r="H48" s="15" t="s">
        <v>135</v>
      </c>
      <c r="I48" s="10" t="s">
        <v>98</v>
      </c>
      <c r="J48" s="10">
        <v>2006</v>
      </c>
      <c r="K48" s="11">
        <v>15895.4</v>
      </c>
      <c r="L48" s="10">
        <v>10</v>
      </c>
      <c r="M48" s="2"/>
      <c r="N48" t="s">
        <v>282</v>
      </c>
      <c r="O48" t="s">
        <v>276</v>
      </c>
      <c r="P48" t="s">
        <v>265</v>
      </c>
    </row>
    <row r="49" spans="1:16" ht="20.100000000000001" customHeight="1" x14ac:dyDescent="0.2">
      <c r="A49" s="4">
        <v>46</v>
      </c>
      <c r="B49" s="4" t="s">
        <v>242</v>
      </c>
      <c r="C49" s="10" t="s">
        <v>252</v>
      </c>
      <c r="D49" s="4" t="s">
        <v>136</v>
      </c>
      <c r="E49" s="4" t="str">
        <f t="shared" si="0"/>
        <v>BroM-12</v>
      </c>
      <c r="F49" s="9" t="s">
        <v>193</v>
      </c>
      <c r="G49" s="15" t="s">
        <v>137</v>
      </c>
      <c r="H49" s="15" t="s">
        <v>138</v>
      </c>
      <c r="I49" s="10" t="s">
        <v>98</v>
      </c>
      <c r="J49" s="10">
        <v>1991</v>
      </c>
      <c r="K49" s="11">
        <v>38283.24</v>
      </c>
      <c r="L49" s="10">
        <v>24</v>
      </c>
      <c r="M49" s="2"/>
      <c r="N49" t="s">
        <v>283</v>
      </c>
      <c r="O49" t="s">
        <v>277</v>
      </c>
      <c r="P49" t="s">
        <v>266</v>
      </c>
    </row>
    <row r="50" spans="1:16" ht="20.100000000000001" customHeight="1" x14ac:dyDescent="0.2">
      <c r="A50" s="4">
        <v>47</v>
      </c>
      <c r="B50" s="4" t="s">
        <v>243</v>
      </c>
      <c r="C50" s="10" t="s">
        <v>251</v>
      </c>
      <c r="D50" s="4" t="s">
        <v>139</v>
      </c>
      <c r="E50" s="4" t="str">
        <f t="shared" si="0"/>
        <v>DunF-89</v>
      </c>
      <c r="F50" s="9" t="s">
        <v>194</v>
      </c>
      <c r="G50" s="15">
        <v>42081</v>
      </c>
      <c r="H50" s="15" t="s">
        <v>140</v>
      </c>
      <c r="I50" s="10" t="s">
        <v>21</v>
      </c>
      <c r="J50" s="10">
        <v>1993</v>
      </c>
      <c r="K50" s="11">
        <v>9350.2000000000007</v>
      </c>
      <c r="L50" s="10">
        <v>23</v>
      </c>
      <c r="M50" s="2"/>
      <c r="N50" t="s">
        <v>284</v>
      </c>
      <c r="O50" t="s">
        <v>286</v>
      </c>
      <c r="P50" t="s">
        <v>270</v>
      </c>
    </row>
    <row r="51" spans="1:16" ht="20.100000000000001" customHeight="1" x14ac:dyDescent="0.2">
      <c r="A51" s="4">
        <v>48</v>
      </c>
      <c r="B51" s="4" t="s">
        <v>244</v>
      </c>
      <c r="C51" s="10" t="s">
        <v>252</v>
      </c>
      <c r="D51" s="4" t="s">
        <v>141</v>
      </c>
      <c r="E51" s="4" t="str">
        <f t="shared" si="0"/>
        <v>PhiM-19</v>
      </c>
      <c r="F51" s="9" t="s">
        <v>195</v>
      </c>
      <c r="G51" s="15">
        <v>42196</v>
      </c>
      <c r="H51" s="15" t="s">
        <v>142</v>
      </c>
      <c r="I51" s="10" t="s">
        <v>107</v>
      </c>
      <c r="J51" s="10">
        <v>1991</v>
      </c>
      <c r="K51" s="11">
        <v>30663.94</v>
      </c>
      <c r="L51" s="10">
        <v>25</v>
      </c>
      <c r="M51" s="2"/>
      <c r="N51" t="s">
        <v>285</v>
      </c>
      <c r="O51" t="s">
        <v>287</v>
      </c>
      <c r="P51" t="s">
        <v>262</v>
      </c>
    </row>
    <row r="52" spans="1:16" ht="20.100000000000001" customHeight="1" x14ac:dyDescent="0.2">
      <c r="A52" s="4">
        <v>49</v>
      </c>
      <c r="B52" s="4" t="s">
        <v>245</v>
      </c>
      <c r="C52" s="10" t="s">
        <v>252</v>
      </c>
      <c r="D52" s="4" t="s">
        <v>143</v>
      </c>
      <c r="E52" s="4" t="str">
        <f t="shared" si="0"/>
        <v>BeeM-26</v>
      </c>
      <c r="F52" s="9" t="s">
        <v>196</v>
      </c>
      <c r="G52" s="15">
        <v>41857</v>
      </c>
      <c r="H52" s="15" t="s">
        <v>144</v>
      </c>
      <c r="I52" s="10" t="s">
        <v>32</v>
      </c>
      <c r="J52" s="10">
        <v>2004</v>
      </c>
      <c r="K52" s="11">
        <v>33928.65</v>
      </c>
      <c r="L52" s="10">
        <v>12</v>
      </c>
      <c r="M52" s="2"/>
      <c r="N52" t="s">
        <v>259</v>
      </c>
      <c r="O52" t="s">
        <v>288</v>
      </c>
      <c r="P52" t="s">
        <v>264</v>
      </c>
    </row>
    <row r="57" spans="1:16" x14ac:dyDescent="0.2">
      <c r="G57" s="14"/>
      <c r="H57" s="14"/>
    </row>
    <row r="58" spans="1:16" x14ac:dyDescent="0.2">
      <c r="H58" s="14"/>
      <c r="I58" s="14"/>
    </row>
    <row r="59" spans="1:16" x14ac:dyDescent="0.2">
      <c r="H59" s="14"/>
      <c r="I59" s="14"/>
    </row>
    <row r="60" spans="1:16" x14ac:dyDescent="0.2">
      <c r="H60" s="14"/>
      <c r="I60" s="14"/>
    </row>
    <row r="61" spans="1:16" x14ac:dyDescent="0.2">
      <c r="H61" s="14"/>
      <c r="I61" s="14"/>
    </row>
    <row r="62" spans="1:16" x14ac:dyDescent="0.2">
      <c r="H62" s="14"/>
      <c r="I62" s="14"/>
    </row>
    <row r="63" spans="1:16" x14ac:dyDescent="0.2">
      <c r="H63" s="14"/>
      <c r="I63" s="14"/>
    </row>
    <row r="64" spans="1:16" x14ac:dyDescent="0.2">
      <c r="H64" s="14"/>
      <c r="I64" s="14"/>
    </row>
    <row r="65" spans="8:9" x14ac:dyDescent="0.2">
      <c r="H65" s="14"/>
      <c r="I65" s="14"/>
    </row>
    <row r="66" spans="8:9" x14ac:dyDescent="0.2">
      <c r="H66" s="14"/>
      <c r="I66" s="14"/>
    </row>
    <row r="67" spans="8:9" x14ac:dyDescent="0.2">
      <c r="H67" s="14"/>
      <c r="I67" s="14"/>
    </row>
    <row r="68" spans="8:9" x14ac:dyDescent="0.2">
      <c r="H68" s="14"/>
      <c r="I68" s="14"/>
    </row>
    <row r="69" spans="8:9" x14ac:dyDescent="0.2">
      <c r="H69" s="14"/>
      <c r="I69" s="14"/>
    </row>
    <row r="70" spans="8:9" x14ac:dyDescent="0.2">
      <c r="H70" s="14"/>
      <c r="I70" s="14"/>
    </row>
    <row r="71" spans="8:9" x14ac:dyDescent="0.2">
      <c r="H71" s="14"/>
      <c r="I71" s="14"/>
    </row>
    <row r="72" spans="8:9" x14ac:dyDescent="0.2">
      <c r="H72" s="14"/>
      <c r="I72" s="14"/>
    </row>
    <row r="73" spans="8:9" x14ac:dyDescent="0.2">
      <c r="H73" s="14"/>
      <c r="I73" s="14"/>
    </row>
    <row r="74" spans="8:9" x14ac:dyDescent="0.2">
      <c r="H74" s="14"/>
      <c r="I74" s="14"/>
    </row>
    <row r="75" spans="8:9" x14ac:dyDescent="0.2">
      <c r="H75" s="14"/>
      <c r="I75" s="14"/>
    </row>
    <row r="76" spans="8:9" x14ac:dyDescent="0.2">
      <c r="H76" s="14"/>
      <c r="I76" s="14"/>
    </row>
    <row r="77" spans="8:9" x14ac:dyDescent="0.2">
      <c r="H77" s="14"/>
      <c r="I77" s="14"/>
    </row>
    <row r="78" spans="8:9" x14ac:dyDescent="0.2">
      <c r="H78" s="14"/>
      <c r="I78" s="14"/>
    </row>
    <row r="79" spans="8:9" x14ac:dyDescent="0.2">
      <c r="H79" s="14"/>
      <c r="I79" s="14"/>
    </row>
    <row r="80" spans="8:9" x14ac:dyDescent="0.2">
      <c r="H80" s="14"/>
      <c r="I80" s="14"/>
    </row>
    <row r="81" spans="8:9" x14ac:dyDescent="0.2">
      <c r="H81" s="14"/>
      <c r="I81" s="14"/>
    </row>
    <row r="82" spans="8:9" x14ac:dyDescent="0.2">
      <c r="H82" s="14"/>
      <c r="I82" s="14"/>
    </row>
    <row r="83" spans="8:9" x14ac:dyDescent="0.2">
      <c r="H83" s="14"/>
      <c r="I83" s="14"/>
    </row>
    <row r="84" spans="8:9" x14ac:dyDescent="0.2">
      <c r="H84" s="14"/>
      <c r="I84" s="14"/>
    </row>
    <row r="85" spans="8:9" x14ac:dyDescent="0.2">
      <c r="H85" s="14"/>
      <c r="I85" s="14"/>
    </row>
    <row r="86" spans="8:9" x14ac:dyDescent="0.2">
      <c r="H86" s="14"/>
      <c r="I86" s="14"/>
    </row>
    <row r="87" spans="8:9" x14ac:dyDescent="0.2">
      <c r="H87" s="14"/>
      <c r="I87" s="14"/>
    </row>
    <row r="88" spans="8:9" x14ac:dyDescent="0.2">
      <c r="H88" s="14"/>
      <c r="I88" s="14"/>
    </row>
    <row r="89" spans="8:9" x14ac:dyDescent="0.2">
      <c r="H89" s="14"/>
      <c r="I89" s="14"/>
    </row>
    <row r="90" spans="8:9" x14ac:dyDescent="0.2">
      <c r="H90" s="14"/>
      <c r="I90" s="14"/>
    </row>
    <row r="91" spans="8:9" x14ac:dyDescent="0.2">
      <c r="H91" s="14"/>
      <c r="I91" s="14"/>
    </row>
    <row r="92" spans="8:9" x14ac:dyDescent="0.2">
      <c r="H92" s="14"/>
      <c r="I92" s="14"/>
    </row>
    <row r="93" spans="8:9" x14ac:dyDescent="0.2">
      <c r="H93" s="14"/>
      <c r="I93" s="14"/>
    </row>
    <row r="94" spans="8:9" x14ac:dyDescent="0.2">
      <c r="H94" s="14"/>
      <c r="I94" s="14"/>
    </row>
    <row r="95" spans="8:9" x14ac:dyDescent="0.2">
      <c r="H95" s="14"/>
      <c r="I95" s="14"/>
    </row>
    <row r="96" spans="8:9" x14ac:dyDescent="0.2">
      <c r="H96" s="14"/>
      <c r="I96" s="14"/>
    </row>
    <row r="97" spans="8:9" x14ac:dyDescent="0.2">
      <c r="H97" s="14"/>
      <c r="I97" s="14"/>
    </row>
    <row r="98" spans="8:9" x14ac:dyDescent="0.2">
      <c r="H98" s="14"/>
      <c r="I98" s="14"/>
    </row>
    <row r="99" spans="8:9" x14ac:dyDescent="0.2">
      <c r="H99" s="14"/>
      <c r="I99" s="14"/>
    </row>
    <row r="100" spans="8:9" x14ac:dyDescent="0.2">
      <c r="H100" s="14"/>
      <c r="I100" s="14"/>
    </row>
    <row r="101" spans="8:9" x14ac:dyDescent="0.2">
      <c r="H101" s="14"/>
      <c r="I101" s="14"/>
    </row>
    <row r="102" spans="8:9" x14ac:dyDescent="0.2">
      <c r="H102" s="14"/>
      <c r="I102" s="14"/>
    </row>
    <row r="103" spans="8:9" x14ac:dyDescent="0.2">
      <c r="H103" s="14"/>
      <c r="I103" s="14"/>
    </row>
    <row r="104" spans="8:9" x14ac:dyDescent="0.2">
      <c r="H104" s="14"/>
      <c r="I104" s="14"/>
    </row>
    <row r="105" spans="8:9" x14ac:dyDescent="0.2">
      <c r="H105" s="14"/>
      <c r="I105" s="14"/>
    </row>
  </sheetData>
  <sortState ref="A4:L53">
    <sortCondition ref="A4:A53"/>
  </sortState>
  <mergeCells count="1">
    <mergeCell ref="N1:P1"/>
  </mergeCells>
  <pageMargins left="0.75" right="0.75" top="1" bottom="1" header="0.5" footer="0.5"/>
  <pageSetup paperSize="9" orientation="portrait" verticalDpi="4294967295" r:id="rId1"/>
  <ignoredErrors>
    <ignoredError sqref="F4:F14 F15:F5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sqref="A1:A9"/>
    </sheetView>
  </sheetViews>
  <sheetFormatPr defaultRowHeight="14.25" x14ac:dyDescent="0.2"/>
  <cols>
    <col min="1" max="1" width="21.5" customWidth="1"/>
  </cols>
  <sheetData>
    <row r="1" spans="1:1" x14ac:dyDescent="0.2">
      <c r="A1" t="s">
        <v>266</v>
      </c>
    </row>
    <row r="2" spans="1:1" x14ac:dyDescent="0.2">
      <c r="A2" t="s">
        <v>270</v>
      </c>
    </row>
    <row r="3" spans="1:1" x14ac:dyDescent="0.2">
      <c r="A3" t="s">
        <v>262</v>
      </c>
    </row>
    <row r="4" spans="1:1" x14ac:dyDescent="0.2">
      <c r="A4" t="s">
        <v>264</v>
      </c>
    </row>
    <row r="5" spans="1:1" x14ac:dyDescent="0.2">
      <c r="A5" t="s">
        <v>269</v>
      </c>
    </row>
    <row r="6" spans="1:1" x14ac:dyDescent="0.2">
      <c r="A6" t="s">
        <v>268</v>
      </c>
    </row>
    <row r="7" spans="1:1" x14ac:dyDescent="0.2">
      <c r="A7" t="s">
        <v>263</v>
      </c>
    </row>
    <row r="8" spans="1:1" x14ac:dyDescent="0.2">
      <c r="A8" t="s">
        <v>267</v>
      </c>
    </row>
    <row r="9" spans="1:1" x14ac:dyDescent="0.2">
      <c r="A9" t="s">
        <v>265</v>
      </c>
    </row>
  </sheetData>
  <sortState ref="A1:A9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Incident</vt:lpstr>
      <vt:lpstr>Custom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terence</dc:creator>
  <cp:lastModifiedBy>Fieroza Francis</cp:lastModifiedBy>
  <dcterms:created xsi:type="dcterms:W3CDTF">2017-08-20T13:51:53Z</dcterms:created>
  <dcterms:modified xsi:type="dcterms:W3CDTF">2019-07-23T19:13:35Z</dcterms:modified>
</cp:coreProperties>
</file>